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mc:AlternateContent xmlns:mc="http://schemas.openxmlformats.org/markup-compatibility/2006">
    <mc:Choice Requires="x15">
      <x15ac:absPath xmlns:x15ac="http://schemas.microsoft.com/office/spreadsheetml/2010/11/ac" url="/Users/sway.grantham/Downloads/"/>
    </mc:Choice>
  </mc:AlternateContent>
  <xr:revisionPtr revIDLastSave="0" documentId="13_ncr:1_{BF87167B-D78F-E04D-9C72-9B8DD761F83C}" xr6:coauthVersionLast="47" xr6:coauthVersionMax="47" xr10:uidLastSave="{00000000-0000-0000-0000-000000000000}"/>
  <bookViews>
    <workbookView xWindow="0" yWindow="500" windowWidth="28800" windowHeight="15800" activeTab="1" xr2:uid="{00000000-000D-0000-FFFF-FFFF00000000}"/>
  </bookViews>
  <sheets>
    <sheet name="Curriculum Map (KS1)" sheetId="1" r:id="rId1"/>
    <sheet name="KS1" sheetId="5" r:id="rId2"/>
  </sheets>
  <definedNames>
    <definedName name="_xlnm._FilterDatabase" localSheetId="1" hidden="1">'KS1'!$A$2:$X$74</definedName>
    <definedName name="Z_50F14B32_FC05_4FC8_9A14_4F3993D6752F_.wvu.FilterData" localSheetId="1" hidden="1">'KS1'!$A$2:$Y$74</definedName>
  </definedNames>
  <calcPr calcId="191029"/>
  <customWorkbookViews>
    <customWorkbookView name="KS1" guid="{50F14B32-FC05-4FC8-9A14-4F3993D6752F}"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74" i="5" l="1"/>
  <c r="Y73" i="5"/>
  <c r="Y72" i="5"/>
  <c r="Y71" i="5"/>
  <c r="Y70" i="5"/>
  <c r="Y69" i="5"/>
  <c r="Y68" i="5"/>
  <c r="Y67" i="5"/>
  <c r="Y66" i="5"/>
  <c r="Y65" i="5"/>
  <c r="Y64" i="5"/>
  <c r="Y63" i="5"/>
  <c r="Y62" i="5"/>
  <c r="Y61" i="5"/>
  <c r="Y60" i="5"/>
  <c r="Y59" i="5"/>
  <c r="Y58" i="5"/>
  <c r="Y57" i="5"/>
  <c r="Y56" i="5"/>
  <c r="Y55" i="5"/>
  <c r="Y54" i="5"/>
  <c r="Y53" i="5"/>
  <c r="Y52" i="5"/>
  <c r="Y51" i="5"/>
  <c r="Y50" i="5"/>
  <c r="Y49" i="5"/>
  <c r="Y48" i="5"/>
  <c r="Y47" i="5"/>
  <c r="Y46" i="5"/>
  <c r="Y45" i="5"/>
  <c r="Y44" i="5"/>
  <c r="Y43" i="5"/>
  <c r="Y42" i="5"/>
  <c r="Y41" i="5"/>
  <c r="Y40" i="5"/>
  <c r="Y39" i="5"/>
  <c r="Y38" i="5"/>
  <c r="Y37" i="5"/>
  <c r="Y36" i="5"/>
  <c r="Y35" i="5"/>
  <c r="Y34" i="5"/>
  <c r="Y33" i="5"/>
  <c r="Y32" i="5"/>
  <c r="Y31" i="5"/>
  <c r="Y30" i="5"/>
  <c r="Y29" i="5"/>
  <c r="Y28" i="5"/>
  <c r="Y27" i="5"/>
  <c r="Y26" i="5"/>
  <c r="Y25" i="5"/>
  <c r="Y24" i="5"/>
  <c r="Y23" i="5"/>
  <c r="Y22" i="5"/>
  <c r="Y21" i="5"/>
  <c r="Y20" i="5"/>
  <c r="Y19" i="5"/>
  <c r="Y18" i="5"/>
  <c r="Y17" i="5"/>
  <c r="Y16" i="5"/>
  <c r="Y15" i="5"/>
  <c r="Y14" i="5"/>
  <c r="Y13" i="5"/>
  <c r="Y12" i="5"/>
  <c r="Y11" i="5"/>
  <c r="Y10" i="5"/>
  <c r="Y9" i="5"/>
  <c r="Y8" i="5"/>
  <c r="Y7" i="5"/>
  <c r="Y6" i="5"/>
  <c r="Y5" i="5"/>
  <c r="Y4" i="5"/>
  <c r="Y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scheme val="minor"/>
          </rPr>
          <t>@allen.heard@raspberrypi.org who would be best placed to tag this unit against exam specs?
	-James Robinson</t>
        </r>
      </text>
    </comment>
  </commentList>
</comments>
</file>

<file path=xl/sharedStrings.xml><?xml version="1.0" encoding="utf-8"?>
<sst xmlns="http://schemas.openxmlformats.org/spreadsheetml/2006/main" count="353" uniqueCount="220">
  <si>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</si>
  <si>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</si>
  <si>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</si>
  <si>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</si>
  <si>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</si>
  <si>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</si>
  <si>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</si>
  <si>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</si>
  <si>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</si>
  <si>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</si>
  <si>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</si>
  <si>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5-7 (Key Stage 1).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</si>
  <si>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</si>
  <si>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</si>
  <si>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</si>
  <si>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</si>
  <si>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</si>
  <si>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</si>
  <si>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</si>
  <si>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</si>
  <si>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</si>
  <si>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</si>
  <si>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</si>
  <si>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</si>
  <si>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</si>
  <si>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</si>
  <si>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</si>
  <si>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</si>
  <si>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</si>
  <si>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</si>
  <si>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</si>
  <si>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</si>
  <si>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</si>
  <si>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</si>
  <si>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</si>
  <si>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</si>
  <si>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</si>
  <si>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</si>
  <si>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</si>
  <si>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</si>
  <si>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</si>
  <si>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</si>
  <si>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</si>
  <si>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</si>
  <si>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</si>
  <si>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</si>
  <si>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</si>
  <si>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</si>
  <si>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</si>
  <si>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</si>
  <si>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</si>
  <si>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</si>
  <si>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</si>
  <si>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</si>
  <si>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Computing systems and networks – Technology around us</t>
  </si>
  <si>
    <t>-To identify technology</t>
  </si>
  <si>
    <t xml:space="preserve"> -I can explain how these technology examples help us
- I can explain technology as something that helps us
- I can locate examples of technology in the classroom</t>
  </si>
  <si>
    <t>- Copyright and ownership
- Health, well-being and lifestyle</t>
  </si>
  <si>
    <t>-To identify a computer and its main parts</t>
  </si>
  <si>
    <t xml:space="preserve"> -I can name the main parts of a computer
- I can switch on and log into a computer
- I can use a mouse to click and drag</t>
  </si>
  <si>
    <t>-To use a mouse in different ways</t>
  </si>
  <si>
    <t xml:space="preserve"> -I can click and drag to make objects on a screen
- I can use a mouse to create a picture
- I can use a mouse to open a program</t>
  </si>
  <si>
    <t>-To use a keyboard to type on a computer</t>
  </si>
  <si>
    <t xml:space="preserve"> -I can save my work to a file
- I can say what a keyboard is for
- I can type my name on a computer</t>
  </si>
  <si>
    <t>-To use the keyboard to edit text</t>
  </si>
  <si>
    <t xml:space="preserve"> -I can delete letters
- I can open my work from a file
- I can use the arrow keys to move the cursor</t>
  </si>
  <si>
    <t>-To create rules for using technology responsibly</t>
  </si>
  <si>
    <t xml:space="preserve"> -I can discuss how we benefit from these rules
- I can give examples of some of these rules
- I can identify rules to keep us safe and healthy when we are using technology in and beyond the home</t>
  </si>
  <si>
    <t>Creating media – Digital painting</t>
  </si>
  <si>
    <t>-To describe what different freehand tools do</t>
  </si>
  <si>
    <t xml:space="preserve"> -I can draw lines on a screen and explain which tools I used
- I can make marks on a screen and explain which tools I used
- I can use the paint tools to draw a picture</t>
  </si>
  <si>
    <t>Art and Design</t>
  </si>
  <si>
    <t>-To use the shape tool and the line tools</t>
  </si>
  <si>
    <t xml:space="preserve"> -I can make marks with the square and line tools
- I can use the shape and line tools effectively
- I can use the shape and line tools to recreate the work of an artist</t>
  </si>
  <si>
    <t>-To make careful choices when painting a digital picture</t>
  </si>
  <si>
    <t xml:space="preserve"> -I can choose appropriate shapes
- I can create a picture in the style of an artist
- I can make appropriate colour choices</t>
  </si>
  <si>
    <t>-To explain why I chose the tools I used</t>
  </si>
  <si>
    <t xml:space="preserve"> -I can choose appropriate paint tools and colours to recreate the work of an artist
- I can say which tools were helpful and why
- I know that different paint tools do different jobs</t>
  </si>
  <si>
    <t>-To use a computer on my own to paint a picture</t>
  </si>
  <si>
    <t xml:space="preserve"> -I can change the colour and brush sizes
- I can make dots of colour on the page
- I can use dots of colour to create a picture in the style of an artist on my own</t>
  </si>
  <si>
    <t>-To compare painting a picture on a computer and on paper</t>
  </si>
  <si>
    <t xml:space="preserve"> -I can explain that pictures can be made in lots of different ways
- I can say whether I prefer painting using a computer or using paper
- I can spot the differences between painting on a computer and on paper</t>
  </si>
  <si>
    <t>Programming A – Moving a robot</t>
  </si>
  <si>
    <t>-To explain what a given command will do</t>
  </si>
  <si>
    <t xml:space="preserve"> -I can match a command to an outcome
- I can predict the outcome of a command on a device
- I can run a command on a device</t>
  </si>
  <si>
    <t>English – writing</t>
  </si>
  <si>
    <t>-To act out a given word</t>
  </si>
  <si>
    <t xml:space="preserve"> -I can follow an instruction
- I can give directions
- I can recall words that can be acted out</t>
  </si>
  <si>
    <t>-To combine forwards and backwards commands to make a sequence</t>
  </si>
  <si>
    <t xml:space="preserve"> -I can compare forwards and backwards movements
- I can predict the outcome of a sequence involving forwards and backwards commands
- I can start a sequence from the same place</t>
  </si>
  <si>
    <t>-To combine four direction commands to make sequences</t>
  </si>
  <si>
    <t xml:space="preserve"> -I can compare left and right turns
- I can experiment with turn and move commands to move a robot
- I can predict the outcome of a sequence involving up to four commands</t>
  </si>
  <si>
    <t>-To plan a simple program</t>
  </si>
  <si>
    <t xml:space="preserve"> -I can choose the order of commands in a sequence
- I can debug my program
- I can explain what my program should do</t>
  </si>
  <si>
    <t>-To find more than one solution to a problem</t>
  </si>
  <si>
    <t xml:space="preserve"> -I can identify several possible solutions
- I can plan two programs
- I can use two different programs to get to the same place</t>
  </si>
  <si>
    <t>Data and information – Grouping data</t>
  </si>
  <si>
    <t>-To label objects</t>
  </si>
  <si>
    <t xml:space="preserve"> -I can describe objects using labels
- I can identify the label for a group of objects
- I can match objects to groups</t>
  </si>
  <si>
    <t>- Copyright and ownership</t>
  </si>
  <si>
    <t>-To identify that objects can be counted</t>
  </si>
  <si>
    <t xml:space="preserve"> -I can count a group of objects
- I can count objects
- I can group objects</t>
  </si>
  <si>
    <t>-To describe objects in different ways</t>
  </si>
  <si>
    <t xml:space="preserve"> -I can describe an object
- I can describe a property of an object
- I can find objects with similar properties</t>
  </si>
  <si>
    <t>-To count objects with the same properties</t>
  </si>
  <si>
    <t xml:space="preserve"> -I can count how many objects share a property
- I can group objects in more than one way
- I can group similar objects</t>
  </si>
  <si>
    <t>-To compare groups of objects</t>
  </si>
  <si>
    <t xml:space="preserve"> -I can choose how to group objects
- I can describe groups of objects
- I can record how many objects are in a group</t>
  </si>
  <si>
    <t>-To answer questions about groups of objects</t>
  </si>
  <si>
    <t xml:space="preserve"> -I can compare groups of objects
- I can decide how to group objects to answer a question
- I can record and share what I have found</t>
  </si>
  <si>
    <t>Creating media – Digital writing</t>
  </si>
  <si>
    <t>-To use a computer to write</t>
  </si>
  <si>
    <t xml:space="preserve"> -I can identify and find keys on a keyboard
- I can open a word processor
- I can recognise keys on a keyboard</t>
  </si>
  <si>
    <t>- Privacy and security</t>
  </si>
  <si>
    <t>-To add and remove text on a computer</t>
  </si>
  <si>
    <t xml:space="preserve"> -I can enter text into a computer
- I can use backspace to remove text
- I can use letter, number, and space keys</t>
  </si>
  <si>
    <t>-To identify that the look of text can be changed on a computer</t>
  </si>
  <si>
    <t xml:space="preserve"> -I can explain what the keys that I have learnt about already do
- I can identify the toolbar and use bold, italic, and underline
- I can type capital letters</t>
  </si>
  <si>
    <t>-To make careful choices when changing text</t>
  </si>
  <si>
    <t xml:space="preserve"> -I can change the font
- I can select all of the text by clicking and dragging
- I can select a word by double-clicking</t>
  </si>
  <si>
    <t>-To explain why I used the tools that I chose</t>
  </si>
  <si>
    <t xml:space="preserve"> -I can decide if my changes have improved my writing
- I can say what tool I used to change the text
- I can use ‘undo’ to remove changes</t>
  </si>
  <si>
    <t>-To compare typing on a computer to writing on paper</t>
  </si>
  <si>
    <t xml:space="preserve"> -I can explain the differences between typing and writing
- I can make changes to text on a computer
- I can say why I prefer typing or writing</t>
  </si>
  <si>
    <t>Programming B - Programming animations</t>
  </si>
  <si>
    <t>-To choose a command for a given purpose</t>
  </si>
  <si>
    <t xml:space="preserve"> -I can compare different programming tools
- I can find which commands to move a sprite
- I can use commands to move a sprite</t>
  </si>
  <si>
    <t>-To show that a series of commands can be joined together</t>
  </si>
  <si>
    <t xml:space="preserve"> -I can run my program
- I can use a Start block in a program
- I can use more than one block by joining them together</t>
  </si>
  <si>
    <t>-To identify the effect of changing a value</t>
  </si>
  <si>
    <t xml:space="preserve"> -I can change the value
- I can find blocks that have numbers
- I can say what happens when I change a value</t>
  </si>
  <si>
    <t>-To explain that each sprite has its own instructions</t>
  </si>
  <si>
    <t xml:space="preserve"> -I can add blocks to each of my sprites
- I can delete a sprite
- I can show that a project can include more than one sprite</t>
  </si>
  <si>
    <t>-To design the parts of a project</t>
  </si>
  <si>
    <t xml:space="preserve"> -I can choose appropriate artwork for my project
- I can create an algorithm for each sprite
- I can decide how each sprite will move</t>
  </si>
  <si>
    <t>-To use my algorithm to create a program</t>
  </si>
  <si>
    <t xml:space="preserve"> -I can add programming blocks based on my algorithm
- I can test the programs I have created
- I can use sprites that match my design</t>
  </si>
  <si>
    <t>Computing systems and networks – IT around us</t>
  </si>
  <si>
    <t>-To recognise the uses and features of information technology</t>
  </si>
  <si>
    <t xml:space="preserve"> -I can describe some uses of computers
- I can identify examples of computers
- I can identify that a computer is a part of IT</t>
  </si>
  <si>
    <t>- Health, well-being and lifestyle</t>
  </si>
  <si>
    <t>-To identify the uses of information technology in the school</t>
  </si>
  <si>
    <t xml:space="preserve"> -I can identify examples of IT
- I can identify that some IT can be used in more than one way
- I can sort school IT by what it’s used for</t>
  </si>
  <si>
    <t>-To identify information technology beyond school</t>
  </si>
  <si>
    <t xml:space="preserve"> -I can find examples of information technology
- I can sort IT by where it is found
- I can talk about uses of information technology</t>
  </si>
  <si>
    <t>-To explain how information technology helps us</t>
  </si>
  <si>
    <t xml:space="preserve"> -I can demonstrate how IT devices work together
- I can recognise common types of technology
- I can say why we use IT</t>
  </si>
  <si>
    <t>-To explain how to use information technology safely</t>
  </si>
  <si>
    <t xml:space="preserve"> -I can list different uses of information technology
- I can say how rules can help keep me safe
- I can talk about different rules for using IT</t>
  </si>
  <si>
    <t>-To recognise that choices are made when using information technology</t>
  </si>
  <si>
    <t xml:space="preserve"> -I can explain the need to use IT in different ways
- I can identify the choices that I make when using IT
- I can use IT for different types of activities</t>
  </si>
  <si>
    <t>Creating media – Digital photography</t>
  </si>
  <si>
    <t>-To use a digital device to take a photograph</t>
  </si>
  <si>
    <t xml:space="preserve"> -I can explain what I did to capture a digital photo
- I can recognise what devices can be used to take photographs
- I can talk about how to take a photograph</t>
  </si>
  <si>
    <t>Art and design</t>
  </si>
  <si>
    <t>- Self-image and identity</t>
  </si>
  <si>
    <t>-To make choices when taking a photograph</t>
  </si>
  <si>
    <t xml:space="preserve"> -I can explain the process of taking a good photograph
- I can explain why a photo looks better in portrait or landscape format
- I can take photos in both landscape and portrait format</t>
  </si>
  <si>
    <t>-To describe what makes a good photograph</t>
  </si>
  <si>
    <t xml:space="preserve"> -I can discuss how to take a good photograph
- I can identify what is wrong with a photograph
- I can improve a photograph by retaking it</t>
  </si>
  <si>
    <t>-To decide how photographs can be improved</t>
  </si>
  <si>
    <t xml:space="preserve"> -I can experiment with different light sources
- I can explain why a picture may be unclear
- I can explore the effect that light has on a photo</t>
  </si>
  <si>
    <t>-To use tools to change an image</t>
  </si>
  <si>
    <t xml:space="preserve"> -I can explain my choices
- I can recognise that images can be changed
- I can use a tool to achieve a desired effect</t>
  </si>
  <si>
    <t>-To recognise that photos can be changed</t>
  </si>
  <si>
    <t xml:space="preserve"> -I can apply a range of photography skills to capture a photo
- I can identify which photos are real and which have been changed
- I can recognise which photos have been changed</t>
  </si>
  <si>
    <t>Programming A – Robot algorithms</t>
  </si>
  <si>
    <t>-To describe a series of instructions as a sequence</t>
  </si>
  <si>
    <t xml:space="preserve"> -I can choose a series of words that can be enacted as a sequence
- I can follow instructions given by someone else
- I can give clear instructions</t>
  </si>
  <si>
    <t>Music</t>
  </si>
  <si>
    <t>-To explain what happens when we change the order of instructions</t>
  </si>
  <si>
    <t xml:space="preserve"> -I can show the difference in outcomes between two sequences that consist of the same commands
- I can use an algorithm to program a sequence on a floor robot
- I can use the same instructions to create different algorithms</t>
  </si>
  <si>
    <t>-To use logical reasoning to predict the outcome of a program</t>
  </si>
  <si>
    <t xml:space="preserve"> -I can compare my prediction to the program outcome
- I can follow a sequence
- I can predict the outcome of a sequence</t>
  </si>
  <si>
    <t>-To explain that programming projects can have code and artwork</t>
  </si>
  <si>
    <t xml:space="preserve"> -I can explain the choices I made for my mat design
- I can identify different routes around my mat
- I can test my mat to make sure that it is usable</t>
  </si>
  <si>
    <t>-To design an algorithm</t>
  </si>
  <si>
    <t xml:space="preserve"> -I can create an algorithm to meet my goal
- I can explain what my algorithm should achieve
- I can use my algorithm to create a program</t>
  </si>
  <si>
    <t>-To create and debug a program that I have written</t>
  </si>
  <si>
    <t xml:space="preserve"> -I can plan algorithms for different parts of a task
- I can put together the different parts of my program
- I can test and debug each part of the program</t>
  </si>
  <si>
    <t>Data and information – Pictograms</t>
  </si>
  <si>
    <t>-To recognise that we can count and compare objects using tally charts</t>
  </si>
  <si>
    <t xml:space="preserve"> -I can compare totals in a tally chart
- I can record data in a tally chart
- I can represent a tally count as a total</t>
  </si>
  <si>
    <t>Maths</t>
  </si>
  <si>
    <t>-To recognise that objects can be represented as pictures</t>
  </si>
  <si>
    <t xml:space="preserve"> -I can enter data onto a computer
- I can use a computer to view data in a different format
- I can use pictograms to answer simple questions about objects</t>
  </si>
  <si>
    <t>-To create a pictogram</t>
  </si>
  <si>
    <t xml:space="preserve"> -I can explain what the pictogram shows
- I can organise data in a tally chart
- I can use a tally chart to create a pictogram</t>
  </si>
  <si>
    <t>-To select objects by attribute and make comparisons</t>
  </si>
  <si>
    <t xml:space="preserve"> -I can answer ‘more than’/’less than’ and ’most/least’ questions about an attribute
- I can create a pictogram to arrange objects by an attribute
- I can tally objects using a common attribute</t>
  </si>
  <si>
    <t>-To recognise that people can be described by attributes</t>
  </si>
  <si>
    <t xml:space="preserve"> -I can choose a suitable attribute to compare people
- I can collect the data I need
- I can create a pictogram and draw conclusions from it</t>
  </si>
  <si>
    <t>-To explain that we can present information using a computer</t>
  </si>
  <si>
    <t xml:space="preserve"> -I can give simple examples of why information should not be shared
- I can share what I have found out using a computer
- I can use a computer program to present information in different ways</t>
  </si>
  <si>
    <t>Creating media - Digital music</t>
  </si>
  <si>
    <t>-To say how music can make us feel</t>
  </si>
  <si>
    <t xml:space="preserve"> -I can describe music using adjectives
- I can identify simple differences in pieces of music
- I can say what I do and don’t like about a piece of music</t>
  </si>
  <si>
    <t>-To identify that there are patterns in music</t>
  </si>
  <si>
    <t xml:space="preserve"> -I can create a rhythm pattern
- I can explain that music is created and played by humans
- I can play an instrument following a rhythm pattern</t>
  </si>
  <si>
    <t>-To experiment with sound using a computer</t>
  </si>
  <si>
    <t xml:space="preserve"> -I can connect images with sounds
- I can relate an idea to a piece of music
- I can use a computer to experiment with pitch</t>
  </si>
  <si>
    <t>-To use a computer to create a musical pattern</t>
  </si>
  <si>
    <t xml:space="preserve"> -I can explain how my music can be played in different ways
- I can identify that music is a sequence of notes
- I can refine my musical pattern on a computer</t>
  </si>
  <si>
    <t>-To create music for a purpose</t>
  </si>
  <si>
    <t xml:space="preserve"> -I can add a sequence of notes to my rhythm
- I can create a rhythm which represents an animal I’ve chosen
- I can create my animal’s rhythm on a computer</t>
  </si>
  <si>
    <t>-To review and refine our computer work</t>
  </si>
  <si>
    <t xml:space="preserve"> -I can explain how I changed my work
- I can listen to music and describe how it makes me feel
- I can review my work</t>
  </si>
  <si>
    <t>Programming B - Programming quizzes</t>
  </si>
  <si>
    <t>-To explain that a sequence of commands has a start</t>
  </si>
  <si>
    <t xml:space="preserve"> -I can identify that a program needs to be started
- I can identify the start of a sequence
- I can show how to run my program</t>
  </si>
  <si>
    <t>-To explain that a sequence of commands has an outcome</t>
  </si>
  <si>
    <t xml:space="preserve"> -I can change the outcome of a sequence of commands
- I can match two sequences with the same outcome
- I can predict the outcome of a sequence of commands</t>
  </si>
  <si>
    <t>-To create a program using a given design</t>
  </si>
  <si>
    <t xml:space="preserve"> -I can build the sequences of blocks I need
- I can decide which blocks to use to meet the design
- I can work out the actions of a sprite in an algorithm</t>
  </si>
  <si>
    <t>-To change a given design</t>
  </si>
  <si>
    <t xml:space="preserve"> -I can choose backgrounds for the design
- I can choose characters for the design
- I can create a program based on the new design</t>
  </si>
  <si>
    <t>-To create a program using my own design</t>
  </si>
  <si>
    <t xml:space="preserve"> -I can build sequences of blocks to match my design
- I can choose the images for my own design
- I can create an algorithm</t>
  </si>
  <si>
    <t>-To decide how my project can be improved</t>
  </si>
  <si>
    <t xml:space="preserve"> -I can compare my project to my design
- I can debug my program
- I can improve my project by adding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</si>
</sst>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color rgb="FF000000"/>
      <name val="Arial"/>
      <scheme val="minor"/>
    </font>
    <font>
      <b/>
      <sz val="10"/>
      <color theme="1"/>
      <name val="Roboto"/>
    </font>
    <font>
      <b/>
      <sz val="24"/>
      <color theme="1"/>
      <name val="Roboto"/>
    </font>
    <font>
      <b/>
      <sz val="10"/>
      <color rgb="FFFFFFFF"/>
      <name val="Roboto"/>
    </font>
    <font>
      <sz val="10"/>
      <name val="Arial"/>
    </font>
    <font>
      <sz val="14"/>
      <color theme="1"/>
      <name val="Roboto"/>
    </font>
    <font>
      <sz val="10"/>
      <color theme="1"/>
      <name val="Roboto"/>
    </font>
    <font>
      <u/>
      <sz val="12"/>
      <color rgb="FF0000FF"/>
      <name val="Roboto"/>
    </font>
    <font>
      <sz val="12"/>
      <color theme="1"/>
      <name val="Roboto"/>
    </font>
    <font>
      <sz val="10"/>
      <color rgb="FFFFFFFF"/>
      <name val="Roboto"/>
    </font>
    <font>
      <sz val="10"/>
      <color rgb="FF000000"/>
      <name val="Roboto"/>
    </font>
    <font>
      <sz val="10"/>
      <color rgb="FFFFFFFF"/>
      <name val="Arial"/>
      <scheme val="minor"/>
    </font>
    <font>
      <b/>
      <sz val="10"/>
      <color rgb="FF000000"/>
      <name val="Roboto"/>
    </font>
    <font>
      <b/>
      <sz val="10"/>
      <color rgb="FFFFFFFF"/>
      <name val="Arial"/>
      <scheme val="minor"/>
    </font>
    <font>
      <sz val="6"/>
      <color rgb="FF000000"/>
      <name val="Roboto"/>
    </font>
    <font>
      <sz val="6"/>
      <color theme="1"/>
      <name val="Roboto"/>
    </font>
    <font>
      <sz val="6"/>
      <color rgb="FFEFEFEF"/>
      <name val="Roboto"/>
    </font>
    <font>
      <sz val="10"/>
      <color theme="1"/>
      <name val="Arial"/>
      <scheme val="minor"/>
    </font>
    <font>
      <sz val="6"/>
      <color rgb="FFCCCCCC"/>
      <name val="Roboto"/>
    </font>
    <font>
      <sz val="10"/>
      <color rgb="FFCCCCCC"/>
      <name val="Roboto"/>
    </font>
    <font>
      <sz val="10"/>
      <color rgb="FFCCCCCC"/>
      <name val="Arial"/>
      <scheme val="minor"/>
    </font>
    <font>
      <sz val="18"/>
      <color rgb="FF000000"/>
      <name val="Roboto"/>
    </font>
    <font>
      <sz val="10"/>
      <color rgb="FFEFEFEF"/>
      <name val="Roboto"/>
    </font>
    <font>
      <sz val="12"/>
      <name val="Roboto"/>
    </font>
    <font>
      <b/>
      <sz val="12"/>
      <name val="Roboto"/>
    </font>
    <font>
      <u/>
      <sz val="12"/>
      <color rgb="FF1155CC"/>
      <name val="Roboto"/>
    </font>
  </fonts>
  <fills count="5">
    <fill>
      <patternFill patternType="none"/>
    </fill>
    <fill>
      <patternFill patternType="gray125"/>
    </fill>
    <fill>
      <patternFill patternType="solid">
        <fgColor rgb="FF8E7CC3"/>
        <bgColor rgb="FF8E7CC3"/>
      </patternFill>
    </fill>
    <fill>
      <patternFill patternType="solid">
        <fgColor rgb="FFF0FF00"/>
        <bgColor rgb="FFF0FF00"/>
      </patternFill>
    </fill>
    <fill>
      <patternFill patternType="solid">
        <fgColor theme="1"/>
        <bgColor theme="1"/>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top/>
      <bottom style="dotted">
        <color rgb="FFB7B7B7"/>
      </bottom>
      <diagonal/>
    </border>
    <border>
      <left/>
      <right/>
      <top/>
      <bottom style="dotted">
        <color rgb="FFB7B7B7"/>
      </bottom>
      <diagonal/>
    </border>
    <border>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top style="dotted">
        <color rgb="FFB7B7B7"/>
      </top>
      <bottom style="dotted">
        <color rgb="FFB7B7B7"/>
      </bottom>
      <diagonal/>
    </border>
    <border>
      <left/>
      <right/>
      <top style="dotted">
        <color rgb="FFB7B7B7"/>
      </top>
      <bottom style="dotted">
        <color rgb="FFB7B7B7"/>
      </bottom>
      <diagonal/>
    </border>
    <border>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top style="dotted">
        <color rgb="FFB7B7B7"/>
      </top>
      <bottom style="thin">
        <color rgb="FF000000"/>
      </bottom>
      <diagonal/>
    </border>
    <border>
      <left/>
      <right/>
      <top style="dotted">
        <color rgb="FFB7B7B7"/>
      </top>
      <bottom style="thin">
        <color rgb="FF000000"/>
      </bottom>
      <diagonal/>
    </border>
    <border>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top style="thin">
        <color rgb="FF000000"/>
      </top>
      <bottom style="dotted">
        <color rgb="FFB7B7B7"/>
      </bottom>
      <diagonal/>
    </border>
    <border>
      <left/>
      <right/>
      <top style="thin">
        <color rgb="FF000000"/>
      </top>
      <bottom style="dotted">
        <color rgb="FFB7B7B7"/>
      </bottom>
      <diagonal/>
    </border>
    <border>
      <left/>
      <right style="thin">
        <color rgb="FF000000"/>
      </right>
      <top style="thin">
        <color rgb="FF000000"/>
      </top>
      <bottom style="dotted">
        <color rgb="FFB7B7B7"/>
      </bottom>
      <diagonal/>
    </border>
  </borders>
  <cellStyleXfs count="1">
    <xf numFmtId="0" fontId="0" fillId="0" borderId="0"/>
  </cellStyleXfs>
  <cellXfs count="112">
    <xf numFmtId="0" fontId="0" fillId="0" borderId="0" xfId="0" applyFont="1" applyAlignment="1"/>
    <xf numFmtId="0" fontId="1" fillId="0" borderId="0" xfId="0" applyFont="1" applyAlignme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Alignment="1"/>
    <xf numFmtId="0" fontId="6" fillId="0" borderId="0" xfId="0" applyFont="1"/>
    <xf numFmtId="0" fontId="6" fillId="0" borderId="0" xfId="0" applyFont="1" applyAlignment="1">
      <alignment wrapText="1"/>
    </xf>
    <xf numFmtId="0" fontId="6" fillId="0" borderId="7" xfId="0" applyFont="1" applyBorder="1" applyAlignment="1"/>
    <xf numFmtId="0" fontId="9" fillId="0" borderId="7" xfId="0" applyFont="1" applyBorder="1"/>
    <xf numFmtId="0" fontId="10" fillId="0" borderId="0" xfId="0" applyFont="1"/>
    <xf numFmtId="0" fontId="11" fillId="0" borderId="0" xfId="0" applyFont="1"/>
    <xf numFmtId="0" fontId="1" fillId="0" borderId="10" xfId="0" applyFont="1" applyBorder="1" applyAlignment="1">
      <alignment horizontal="center"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2" fillId="0" borderId="12" xfId="0" applyFont="1" applyBorder="1" applyAlignment="1">
      <alignment horizontal="center" wrapText="1"/>
    </xf>
    <xf numFmtId="0" fontId="1" fillId="0" borderId="12" xfId="0" applyFont="1" applyBorder="1" applyAlignment="1">
      <alignment horizontal="center" wrapText="1"/>
    </xf>
    <xf numFmtId="0" fontId="13" fillId="0" borderId="12" xfId="0" applyFont="1" applyBorder="1" applyAlignment="1">
      <alignment horizontal="center" wrapText="1"/>
    </xf>
    <xf numFmtId="0" fontId="6"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wrapText="1"/>
    </xf>
    <xf numFmtId="0" fontId="14" fillId="0" borderId="15" xfId="0" applyFont="1" applyBorder="1" applyAlignment="1">
      <alignment horizontal="left" vertical="center" textRotation="90"/>
    </xf>
    <xf numFmtId="0" fontId="14" fillId="0" borderId="16" xfId="0" applyFont="1" applyBorder="1" applyAlignment="1">
      <alignment horizontal="left" vertical="center" textRotation="90"/>
    </xf>
    <xf numFmtId="0" fontId="15" fillId="0" borderId="16" xfId="0" applyFont="1" applyBorder="1" applyAlignment="1">
      <alignment horizontal="left" vertical="center" textRotation="90"/>
    </xf>
    <xf numFmtId="0" fontId="15" fillId="0" borderId="17" xfId="0" applyFont="1" applyBorder="1" applyAlignment="1">
      <alignment horizontal="left" vertical="center" textRotation="90"/>
    </xf>
    <xf numFmtId="0" fontId="16" fillId="0" borderId="15" xfId="0" applyFont="1" applyBorder="1" applyAlignment="1">
      <alignment horizontal="left" vertical="center" textRotation="90"/>
    </xf>
    <xf numFmtId="0" fontId="16" fillId="0" borderId="16" xfId="0" applyFont="1" applyBorder="1" applyAlignment="1">
      <alignment horizontal="left" vertical="center" textRotation="90"/>
    </xf>
    <xf numFmtId="0" fontId="15" fillId="2" borderId="16" xfId="0" applyFont="1" applyFill="1" applyBorder="1" applyAlignment="1">
      <alignment horizontal="left" vertical="center" textRotation="90"/>
    </xf>
    <xf numFmtId="0" fontId="16" fillId="0" borderId="17" xfId="0" applyFont="1" applyBorder="1" applyAlignment="1">
      <alignment horizontal="left" vertical="center" textRotation="90"/>
    </xf>
    <xf numFmtId="0" fontId="10" fillId="0" borderId="16" xfId="0" applyFont="1" applyBorder="1" applyAlignment="1">
      <alignment horizontal="left" vertical="center"/>
    </xf>
    <xf numFmtId="0" fontId="17" fillId="0" borderId="16" xfId="0" applyFont="1" applyBorder="1" applyAlignment="1">
      <alignment horizontal="left" vertical="center"/>
    </xf>
    <xf numFmtId="0" fontId="6" fillId="3" borderId="18" xfId="0" applyFont="1" applyFill="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vertical="center" wrapText="1"/>
    </xf>
    <xf numFmtId="0" fontId="6" fillId="0" borderId="18" xfId="0" applyFont="1" applyBorder="1" applyAlignment="1">
      <alignment wrapText="1"/>
    </xf>
    <xf numFmtId="0" fontId="15" fillId="0" borderId="20" xfId="0" applyFont="1" applyBorder="1" applyAlignment="1">
      <alignment horizontal="left" vertical="center" textRotation="90"/>
    </xf>
    <xf numFmtId="0" fontId="15" fillId="0" borderId="21" xfId="0" applyFont="1" applyBorder="1" applyAlignment="1">
      <alignment horizontal="left" vertical="center" textRotation="90"/>
    </xf>
    <xf numFmtId="0" fontId="10" fillId="0" borderId="20" xfId="0" applyFont="1" applyBorder="1" applyAlignment="1">
      <alignment horizontal="left" vertical="center"/>
    </xf>
    <xf numFmtId="0" fontId="17" fillId="0" borderId="20" xfId="0" applyFont="1" applyBorder="1" applyAlignment="1">
      <alignment horizontal="left" vertical="center"/>
    </xf>
    <xf numFmtId="0" fontId="16" fillId="4" borderId="20" xfId="0" applyFont="1" applyFill="1" applyBorder="1" applyAlignment="1">
      <alignment horizontal="left" vertical="center" textRotation="90"/>
    </xf>
    <xf numFmtId="0" fontId="6" fillId="3" borderId="22" xfId="0" applyFont="1" applyFill="1" applyBorder="1" applyAlignment="1">
      <alignment horizontal="center" vertical="center"/>
    </xf>
    <xf numFmtId="0" fontId="6" fillId="0" borderId="22" xfId="0" applyFont="1" applyBorder="1" applyAlignment="1">
      <alignment horizontal="center" vertical="center"/>
    </xf>
    <xf numFmtId="0" fontId="6" fillId="0" borderId="22" xfId="0" applyFont="1" applyBorder="1" applyAlignment="1">
      <alignment vertical="center" wrapText="1"/>
    </xf>
    <xf numFmtId="0" fontId="6" fillId="0" borderId="22" xfId="0" applyFont="1" applyBorder="1" applyAlignment="1">
      <alignment wrapText="1"/>
    </xf>
    <xf numFmtId="0" fontId="15" fillId="0" borderId="24" xfId="0" applyFont="1" applyBorder="1" applyAlignment="1">
      <alignment horizontal="left" vertical="center" textRotation="90"/>
    </xf>
    <xf numFmtId="0" fontId="15" fillId="0" borderId="25" xfId="0" applyFont="1" applyBorder="1" applyAlignment="1">
      <alignment horizontal="left" vertical="center" textRotation="90"/>
    </xf>
    <xf numFmtId="0" fontId="10" fillId="0" borderId="24" xfId="0" applyFont="1" applyBorder="1" applyAlignment="1">
      <alignment horizontal="left" vertical="center"/>
    </xf>
    <xf numFmtId="0" fontId="17" fillId="0" borderId="24" xfId="0" applyFont="1" applyBorder="1" applyAlignment="1">
      <alignment horizontal="left" vertical="center"/>
    </xf>
    <xf numFmtId="0" fontId="6" fillId="3" borderId="26" xfId="0" applyFont="1" applyFill="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vertical="center" wrapText="1"/>
    </xf>
    <xf numFmtId="0" fontId="6" fillId="0" borderId="26" xfId="0" applyFont="1" applyBorder="1" applyAlignment="1">
      <alignment wrapText="1"/>
    </xf>
    <xf numFmtId="0" fontId="18" fillId="0" borderId="27" xfId="0" applyFont="1" applyBorder="1" applyAlignment="1">
      <alignment horizontal="left" vertical="center" textRotation="90"/>
    </xf>
    <xf numFmtId="0" fontId="18" fillId="0" borderId="28" xfId="0" applyFont="1" applyBorder="1" applyAlignment="1">
      <alignment horizontal="left" vertical="center" textRotation="90"/>
    </xf>
    <xf numFmtId="0" fontId="15" fillId="0" borderId="28" xfId="0" applyFont="1" applyBorder="1" applyAlignment="1">
      <alignment horizontal="left" vertical="center" textRotation="90"/>
    </xf>
    <xf numFmtId="0" fontId="10" fillId="0" borderId="28" xfId="0" applyFont="1" applyBorder="1" applyAlignment="1">
      <alignment horizontal="left" vertical="center"/>
    </xf>
    <xf numFmtId="0" fontId="20" fillId="0" borderId="28" xfId="0" applyFont="1" applyBorder="1" applyAlignment="1">
      <alignment horizontal="left" vertical="center"/>
    </xf>
    <xf numFmtId="0" fontId="18" fillId="0" borderId="19" xfId="0" applyFont="1" applyBorder="1" applyAlignment="1">
      <alignment horizontal="left" vertical="center" textRotation="90"/>
    </xf>
    <xf numFmtId="0" fontId="18" fillId="0" borderId="20" xfId="0" applyFont="1" applyBorder="1" applyAlignment="1">
      <alignment horizontal="left" vertical="center" textRotation="90"/>
    </xf>
    <xf numFmtId="0" fontId="20" fillId="0" borderId="20" xfId="0" applyFont="1" applyBorder="1" applyAlignment="1">
      <alignment horizontal="left" vertical="center"/>
    </xf>
    <xf numFmtId="0" fontId="21" fillId="0" borderId="21" xfId="0" applyFont="1" applyBorder="1" applyAlignment="1">
      <alignment horizontal="left" vertical="center" textRotation="90"/>
    </xf>
    <xf numFmtId="0" fontId="18" fillId="0" borderId="23" xfId="0" applyFont="1" applyBorder="1" applyAlignment="1">
      <alignment horizontal="left" vertical="center" textRotation="90"/>
    </xf>
    <xf numFmtId="0" fontId="18" fillId="0" borderId="24" xfId="0" applyFont="1" applyBorder="1" applyAlignment="1">
      <alignment horizontal="left" vertical="center" textRotation="90"/>
    </xf>
    <xf numFmtId="0" fontId="20" fillId="0" borderId="24" xfId="0" applyFont="1" applyBorder="1" applyAlignment="1">
      <alignment horizontal="left" vertical="center"/>
    </xf>
    <xf numFmtId="0" fontId="16" fillId="0" borderId="28" xfId="0" applyFont="1" applyBorder="1" applyAlignment="1">
      <alignment horizontal="left" vertical="center" textRotation="90"/>
    </xf>
    <xf numFmtId="0" fontId="17" fillId="0" borderId="28" xfId="0" applyFont="1" applyBorder="1" applyAlignment="1">
      <alignment horizontal="left" vertical="center"/>
    </xf>
    <xf numFmtId="0" fontId="16" fillId="0" borderId="19" xfId="0" applyFont="1" applyBorder="1" applyAlignment="1">
      <alignment horizontal="left" vertical="center" textRotation="90"/>
    </xf>
    <xf numFmtId="0" fontId="16" fillId="0" borderId="20"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5" fillId="0" borderId="29"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9" xfId="0" applyFont="1" applyBorder="1" applyAlignment="1">
      <alignment horizontal="left" vertical="center" textRotation="90"/>
    </xf>
    <xf numFmtId="0" fontId="16" fillId="0" borderId="21" xfId="0" applyFont="1" applyBorder="1" applyAlignment="1">
      <alignment horizontal="left" vertical="center" textRotation="90"/>
    </xf>
    <xf numFmtId="0" fontId="16" fillId="0" borderId="25" xfId="0" applyFont="1" applyBorder="1" applyAlignment="1">
      <alignment horizontal="left" vertical="center" textRotation="90"/>
    </xf>
    <xf numFmtId="0" fontId="15" fillId="0" borderId="27" xfId="0" applyFont="1" applyBorder="1" applyAlignment="1">
      <alignment horizontal="left" vertical="center" textRotation="90"/>
    </xf>
    <xf numFmtId="0" fontId="15" fillId="0" borderId="19" xfId="0" applyFont="1" applyBorder="1" applyAlignment="1">
      <alignment horizontal="left" vertical="center" textRotation="90"/>
    </xf>
    <xf numFmtId="0" fontId="15" fillId="0" borderId="23" xfId="0" applyFont="1" applyBorder="1" applyAlignment="1">
      <alignment horizontal="left" vertical="center" textRotation="90"/>
    </xf>
    <xf numFmtId="0" fontId="18" fillId="0" borderId="29" xfId="0" applyFont="1" applyBorder="1" applyAlignment="1">
      <alignment horizontal="left" vertical="center" textRotation="90"/>
    </xf>
    <xf numFmtId="0" fontId="18" fillId="0" borderId="21" xfId="0" applyFont="1" applyBorder="1" applyAlignment="1">
      <alignment horizontal="left" vertical="center" textRotation="90"/>
    </xf>
    <xf numFmtId="0" fontId="18" fillId="0" borderId="25" xfId="0" applyFont="1" applyBorder="1" applyAlignment="1">
      <alignment horizontal="left" vertical="center" textRotation="90"/>
    </xf>
    <xf numFmtId="0" fontId="14" fillId="0" borderId="25" xfId="0" applyFont="1" applyBorder="1" applyAlignment="1">
      <alignment horizontal="left" vertical="center" textRotation="90"/>
    </xf>
    <xf numFmtId="0" fontId="8" fillId="0" borderId="0" xfId="0" applyFont="1" applyAlignment="1">
      <alignment wrapText="1"/>
    </xf>
    <xf numFmtId="0" fontId="0" fillId="0" borderId="0" xfId="0" applyFont="1" applyAlignment="1"/>
    <xf numFmtId="0" fontId="8" fillId="0" borderId="0" xfId="0" applyFont="1" applyAlignment="1">
      <alignment vertical="top" wrapText="1"/>
    </xf>
    <xf numFmtId="0" fontId="1" fillId="0" borderId="0" xfId="0" applyFont="1" applyAlignment="1"/>
    <xf numFmtId="0" fontId="2" fillId="0" borderId="0" xfId="0" applyFont="1" applyAlignment="1">
      <alignment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7" fillId="0" borderId="0" xfId="0" applyFont="1" applyAlignment="1">
      <alignment vertical="top" wrapText="1"/>
    </xf>
    <xf numFmtId="0" fontId="1" fillId="0" borderId="8" xfId="0" applyFont="1" applyBorder="1" applyAlignment="1">
      <alignment horizontal="center" wrapText="1"/>
    </xf>
    <xf numFmtId="0" fontId="1" fillId="0" borderId="0" xfId="0" applyFont="1" applyBorder="1" applyAlignment="1">
      <alignment horizontal="center" wrapText="1"/>
    </xf>
    <xf numFmtId="0" fontId="1" fillId="0" borderId="9" xfId="0" applyFont="1" applyBorder="1" applyAlignment="1">
      <alignment horizontal="center" wrapText="1"/>
    </xf>
    <xf numFmtId="0" fontId="9" fillId="0" borderId="0" xfId="0" applyFont="1" applyAlignment="1">
      <alignment wrapText="1"/>
    </xf>
    <xf numFmtId="0" fontId="6" fillId="0" borderId="16" xfId="0" applyFont="1" applyBorder="1" applyAlignment="1">
      <alignment horizontal="left" vertical="center" wrapText="1"/>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19" fillId="0" borderId="28" xfId="0" applyFont="1" applyBorder="1" applyAlignment="1">
      <alignment horizontal="left" vertical="center" wrapText="1"/>
    </xf>
    <xf numFmtId="0" fontId="19" fillId="0" borderId="20" xfId="0" applyFont="1" applyBorder="1" applyAlignment="1">
      <alignment horizontal="left" vertical="center" wrapText="1"/>
    </xf>
    <xf numFmtId="0" fontId="19" fillId="0" borderId="24" xfId="0" applyFont="1" applyBorder="1" applyAlignment="1">
      <alignment horizontal="left" vertical="center" wrapText="1"/>
    </xf>
    <xf numFmtId="0" fontId="22" fillId="0" borderId="28" xfId="0" applyFont="1" applyBorder="1" applyAlignment="1">
      <alignment horizontal="left" vertical="center" wrapText="1"/>
    </xf>
    <xf numFmtId="0" fontId="22" fillId="0" borderId="20" xfId="0" applyFont="1" applyBorder="1" applyAlignment="1">
      <alignment horizontal="left" vertical="center" wrapText="1"/>
    </xf>
    <xf numFmtId="0" fontId="22" fillId="0" borderId="24" xfId="0" applyFont="1" applyBorder="1" applyAlignment="1">
      <alignment horizontal="left" vertical="center" wrapText="1"/>
    </xf>
    <xf numFmtId="0" fontId="6" fillId="0" borderId="28" xfId="0" applyFont="1" applyBorder="1" applyAlignment="1">
      <alignment horizontal="left" vertical="center" wrapText="1"/>
    </xf>
    <xf numFmtId="0" fontId="0" fillId="0" borderId="0" xfId="0" applyFont="1" applyAlignment="1">
      <alignment wrapText="1"/>
    </xf>
  </cellXfs>
  <cellStyles count="1">
    <cellStyle name="Normal" xfId="0" builtinId="0"/>
  </cellStyles>
  <dxfs count="25">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
      <font>
        <color rgb="FF8E7CC3"/>
      </font>
      <fill>
        <patternFill patternType="solid">
          <fgColor rgb="FF8E7CC3"/>
          <bgColor rgb="FF8E7CC3"/>
        </patternFill>
      </fill>
    </dxf>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6D9EEB"/>
      </font>
      <fill>
        <patternFill patternType="solid">
          <fgColor rgb="FF6D9EEB"/>
          <bgColor rgb="FF6D9EEB"/>
        </patternFill>
      </fill>
    </dxf>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5.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0.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teachcomputing.org/curriculu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6"/>
  <sheetViews>
    <sheetView showGridLines="0" workbookViewId="0"/>
  </sheetViews>
  <sheetFormatPr baseColWidth="10" defaultColWidth="12.6640625" defaultRowHeight="15.75" customHeight="1"/>
  <cols>
    <col min="1" max="1" width="3.6640625" customWidth="1"/>
    <col min="2" max="3" width="10.6640625" customWidth="1"/>
    <col min="4" max="4" width="3.6640625" customWidth="1"/>
    <col min="5" max="5" width="42.83203125" customWidth="1"/>
    <col min="6" max="6" width="3.6640625" customWidth="1"/>
    <col min="7" max="7" width="9.83203125" customWidth="1"/>
    <col min="8" max="8" width="60.6640625" customWidth="1"/>
    <col min="9" max="9" width="3.6640625" customWidth="1"/>
    <col min="12" max="12" width="38.5" customWidth="1"/>
  </cols>
  <sheetData>
    <row r="1" spans="1:12" ht="15.75" customHeight="1">
      <c r="A1" s="1"/>
      <c r="B1" s="1"/>
      <c r="C1" s="1"/>
      <c r="D1" s="1"/>
      <c r="E1" s="1"/>
      <c r="F1" s="1"/>
      <c r="G1" s="2"/>
      <c r="H1" s="2"/>
      <c r="I1" s="1"/>
      <c r="J1" s="3"/>
      <c r="K1" s="3"/>
      <c r="L1" s="3"/>
    </row>
    <row r="2" spans="1:12" ht="15.75" customHeight="1">
      <c r="A2" s="1"/>
      <c r="B2" s="89"/>
      <c r="C2" s="89"/>
      <c r="D2" s="1"/>
      <c r="E2" s="90" t="s">
        <v>0</v>
      </c>
      <c r="F2" s="1"/>
      <c r="G2" s="2"/>
      <c r="H2" s="2"/>
      <c r="I2" s="1"/>
      <c r="J2" s="3"/>
      <c r="K2" s="3"/>
      <c r="L2" s="3"/>
    </row>
    <row r="3" spans="1:12" ht="15.75" customHeight="1">
      <c r="A3" s="1"/>
      <c r="B3" s="87"/>
      <c r="C3" s="87"/>
      <c r="D3" s="1"/>
      <c r="E3" s="87"/>
      <c r="F3" s="1"/>
      <c r="G3" s="2"/>
      <c r="H3" s="2"/>
      <c r="I3" s="1"/>
      <c r="J3" s="3"/>
      <c r="K3" s="3"/>
      <c r="L3" s="3"/>
    </row>
    <row r="4" spans="1:12" ht="15.75" customHeight="1">
      <c r="A4" s="1"/>
      <c r="B4" s="87"/>
      <c r="C4" s="87"/>
      <c r="D4" s="1"/>
      <c r="E4" s="87"/>
      <c r="F4" s="1"/>
      <c r="G4" s="91" t="s">
        <v>1</v>
      </c>
      <c r="H4" s="91" t="s">
        <v>2</v>
      </c>
      <c r="I4" s="1"/>
      <c r="J4" s="93" t="s">
        <v>3</v>
      </c>
      <c r="K4" s="94"/>
      <c r="L4" s="95"/>
    </row>
    <row r="5" spans="1:12" ht="15.75" customHeight="1">
      <c r="A5" s="1"/>
      <c r="B5" s="87"/>
      <c r="C5" s="87"/>
      <c r="D5" s="1"/>
      <c r="E5" s="87"/>
      <c r="F5" s="1"/>
      <c r="G5" s="92"/>
      <c r="H5" s="92"/>
      <c r="I5" s="1"/>
      <c r="J5" s="4" t="s">
        <v>4</v>
      </c>
      <c r="K5" s="4" t="s">
        <v>5</v>
      </c>
      <c r="L5" s="4" t="s">
        <v>6</v>
      </c>
    </row>
    <row r="6" spans="1:12" ht="41.25" customHeight="1">
      <c r="A6" s="1"/>
      <c r="B6" s="1"/>
      <c r="C6" s="1"/>
      <c r="D6" s="1"/>
      <c r="E6" s="1"/>
      <c r="F6" s="1"/>
      <c r="G6" s="5">
        <v>1.1000000000000001</v>
      </c>
      <c r="H6" s="6" t="s">
        <v>7</v>
      </c>
      <c r="I6" s="1"/>
      <c r="J6" s="5" t="s">
        <v>8</v>
      </c>
      <c r="K6" s="6" t="s">
        <v>9</v>
      </c>
      <c r="L6" s="6" t="s">
        <v>10</v>
      </c>
    </row>
    <row r="7" spans="1:12" ht="41.25" customHeight="1">
      <c r="A7" s="1"/>
      <c r="B7" s="96" t="s">
        <v>11</v>
      </c>
      <c r="C7" s="87"/>
      <c r="D7" s="87"/>
      <c r="E7" s="87"/>
      <c r="F7" s="1"/>
      <c r="G7" s="5">
        <v>1.2</v>
      </c>
      <c r="H7" s="6" t="s">
        <v>12</v>
      </c>
      <c r="I7" s="1"/>
      <c r="J7" s="5" t="s">
        <v>13</v>
      </c>
      <c r="K7" s="6" t="s">
        <v>14</v>
      </c>
      <c r="L7" s="6" t="s">
        <v>15</v>
      </c>
    </row>
    <row r="8" spans="1:12" ht="41.25" customHeight="1">
      <c r="A8" s="1"/>
      <c r="B8" s="87"/>
      <c r="C8" s="87"/>
      <c r="D8" s="87"/>
      <c r="E8" s="87"/>
      <c r="F8" s="1"/>
      <c r="G8" s="5">
        <v>1.3</v>
      </c>
      <c r="H8" s="6" t="s">
        <v>16</v>
      </c>
      <c r="I8" s="7"/>
      <c r="J8" s="5" t="s">
        <v>17</v>
      </c>
      <c r="K8" s="6" t="s">
        <v>18</v>
      </c>
      <c r="L8" s="6" t="s">
        <v>19</v>
      </c>
    </row>
    <row r="9" spans="1:12" ht="41.25" customHeight="1">
      <c r="A9" s="7"/>
      <c r="B9" s="87"/>
      <c r="C9" s="87"/>
      <c r="D9" s="87"/>
      <c r="E9" s="87"/>
      <c r="F9" s="7"/>
      <c r="G9" s="5">
        <v>1.4</v>
      </c>
      <c r="H9" s="6" t="s">
        <v>20</v>
      </c>
      <c r="I9" s="7"/>
      <c r="J9" s="5" t="s">
        <v>21</v>
      </c>
      <c r="K9" s="6" t="s">
        <v>22</v>
      </c>
      <c r="L9" s="6" t="s">
        <v>23</v>
      </c>
    </row>
    <row r="10" spans="1:12" ht="41.25" customHeight="1">
      <c r="A10" s="7"/>
      <c r="B10" s="87"/>
      <c r="C10" s="87"/>
      <c r="D10" s="87"/>
      <c r="E10" s="87"/>
      <c r="F10" s="7"/>
      <c r="G10" s="5">
        <v>1.5</v>
      </c>
      <c r="H10" s="6" t="s">
        <v>24</v>
      </c>
      <c r="I10" s="7"/>
      <c r="J10" s="5" t="s">
        <v>25</v>
      </c>
      <c r="K10" s="6" t="s">
        <v>26</v>
      </c>
      <c r="L10" s="6" t="s">
        <v>27</v>
      </c>
    </row>
    <row r="11" spans="1:12" ht="41.25" customHeight="1">
      <c r="A11" s="7"/>
      <c r="B11" s="87"/>
      <c r="C11" s="87"/>
      <c r="D11" s="87"/>
      <c r="E11" s="87"/>
      <c r="F11" s="7"/>
      <c r="G11" s="5">
        <v>1.6</v>
      </c>
      <c r="H11" s="6" t="s">
        <v>28</v>
      </c>
      <c r="I11" s="7"/>
      <c r="J11" s="5" t="s">
        <v>29</v>
      </c>
      <c r="K11" s="6" t="s">
        <v>30</v>
      </c>
      <c r="L11" s="6" t="s">
        <v>31</v>
      </c>
    </row>
    <row r="12" spans="1:12" ht="41.25" customHeight="1">
      <c r="A12" s="7"/>
      <c r="B12" s="87"/>
      <c r="C12" s="87"/>
      <c r="D12" s="87"/>
      <c r="E12" s="87"/>
      <c r="F12" s="7"/>
      <c r="G12" s="8"/>
      <c r="H12" s="8"/>
      <c r="I12" s="7"/>
      <c r="J12" s="5" t="s">
        <v>32</v>
      </c>
      <c r="K12" s="6" t="s">
        <v>33</v>
      </c>
      <c r="L12" s="6" t="s">
        <v>34</v>
      </c>
    </row>
    <row r="13" spans="1:12" ht="41.25" customHeight="1">
      <c r="A13" s="7"/>
      <c r="B13" s="87"/>
      <c r="C13" s="87"/>
      <c r="D13" s="87"/>
      <c r="E13" s="87"/>
      <c r="F13" s="7"/>
      <c r="G13" s="8"/>
      <c r="H13" s="8"/>
      <c r="I13" s="7"/>
      <c r="J13" s="5" t="s">
        <v>35</v>
      </c>
      <c r="K13" s="6" t="s">
        <v>36</v>
      </c>
      <c r="L13" s="6" t="s">
        <v>37</v>
      </c>
    </row>
    <row r="14" spans="1:12" ht="41.25" customHeight="1">
      <c r="A14" s="7"/>
      <c r="B14" s="86" t="s">
        <v>38</v>
      </c>
      <c r="C14" s="87"/>
      <c r="D14" s="87"/>
      <c r="E14" s="87"/>
      <c r="F14" s="7"/>
      <c r="G14" s="8"/>
      <c r="H14" s="9"/>
      <c r="I14" s="7"/>
      <c r="J14" s="5" t="s">
        <v>39</v>
      </c>
      <c r="K14" s="6" t="s">
        <v>40</v>
      </c>
      <c r="L14" s="6" t="s">
        <v>41</v>
      </c>
    </row>
    <row r="15" spans="1:12" ht="41.25" customHeight="1">
      <c r="A15" s="7"/>
      <c r="B15" s="88"/>
      <c r="C15" s="87"/>
      <c r="D15" s="87"/>
      <c r="E15" s="87"/>
      <c r="F15" s="7"/>
      <c r="G15" s="8"/>
      <c r="H15" s="9"/>
      <c r="I15" s="7"/>
      <c r="J15" s="5" t="s">
        <v>42</v>
      </c>
      <c r="K15" s="6" t="s">
        <v>43</v>
      </c>
      <c r="L15" s="6" t="s">
        <v>44</v>
      </c>
    </row>
    <row r="16" spans="1:12" ht="41.25" customHeight="1">
      <c r="A16" s="7"/>
      <c r="B16" s="87"/>
      <c r="C16" s="87"/>
      <c r="D16" s="87"/>
      <c r="E16" s="87"/>
      <c r="F16" s="7"/>
      <c r="G16" s="8"/>
      <c r="H16" s="9"/>
      <c r="I16" s="7"/>
      <c r="J16" s="8"/>
      <c r="K16" s="8"/>
      <c r="L16" s="8"/>
    </row>
  </sheetData>
  <mergeCells count="9">
    <mergeCell ref="G4:G5"/>
    <mergeCell ref="H4:H5"/>
    <mergeCell ref="J4:L4"/>
    <mergeCell ref="B7:E13"/>
    <mergeCell ref="B14:E14"/>
    <mergeCell ref="B15:E16"/>
    <mergeCell ref="B2:B5"/>
    <mergeCell ref="C2:C5"/>
    <mergeCell ref="E2:E5"/>
  </mergeCells>
  <hyperlinks>
    <hyperlink ref="B7" r:id="rId1" xr:uid="{00000000-0004-0000-0000-000000000000}"/>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Y74"/>
  <sheetViews>
    <sheetView tabSelected="1" workbookViewId="0">
      <pane ySplit="2" topLeftCell="A20" activePane="bottomLeft" state="frozen"/>
      <selection pane="bottomLeft" activeCell="M2" sqref="M1:V1048576"/>
    </sheetView>
  </sheetViews>
  <sheetFormatPr baseColWidth="10" defaultColWidth="12.6640625" defaultRowHeight="15.75" customHeight="1"/>
  <cols>
    <col min="1" max="1" width="9" customWidth="1"/>
    <col min="2" max="2" width="12.1640625" customWidth="1"/>
    <col min="3" max="3" width="18.5" customWidth="1"/>
    <col min="4" max="4" width="9.6640625" customWidth="1"/>
    <col min="5" max="5" width="42.6640625" customWidth="1"/>
    <col min="6" max="6" width="43.33203125" customWidth="1"/>
    <col min="7" max="22" width="6.6640625" customWidth="1"/>
    <col min="23" max="23" width="20.1640625" customWidth="1"/>
    <col min="24" max="24" width="29.6640625" style="111" customWidth="1"/>
    <col min="25" max="25" width="29.6640625" hidden="1" customWidth="1"/>
  </cols>
  <sheetData>
    <row r="1" spans="1:25" ht="13" customHeight="1">
      <c r="A1" s="10"/>
      <c r="B1" s="11"/>
      <c r="C1" s="11"/>
      <c r="D1" s="11"/>
      <c r="E1" s="11"/>
      <c r="F1" s="11"/>
      <c r="G1" s="97" t="s">
        <v>45</v>
      </c>
      <c r="H1" s="98"/>
      <c r="I1" s="98"/>
      <c r="J1" s="98"/>
      <c r="K1" s="98"/>
      <c r="L1" s="99"/>
      <c r="M1" s="97" t="s">
        <v>3</v>
      </c>
      <c r="N1" s="98"/>
      <c r="O1" s="98"/>
      <c r="P1" s="98"/>
      <c r="Q1" s="98"/>
      <c r="R1" s="98"/>
      <c r="S1" s="98"/>
      <c r="T1" s="98"/>
      <c r="U1" s="98"/>
      <c r="V1" s="99"/>
      <c r="W1" s="12"/>
      <c r="X1" s="100"/>
      <c r="Y1" s="13"/>
    </row>
    <row r="2" spans="1:25" ht="36.75" customHeight="1">
      <c r="A2" s="14" t="s">
        <v>46</v>
      </c>
      <c r="B2" s="14" t="s">
        <v>47</v>
      </c>
      <c r="C2" s="14" t="s">
        <v>48</v>
      </c>
      <c r="D2" s="14" t="s">
        <v>49</v>
      </c>
      <c r="E2" s="14" t="s">
        <v>50</v>
      </c>
      <c r="F2" s="14" t="s">
        <v>51</v>
      </c>
      <c r="G2" s="15">
        <v>1.1000000000000001</v>
      </c>
      <c r="H2" s="16">
        <v>1.2</v>
      </c>
      <c r="I2" s="16">
        <v>1.3</v>
      </c>
      <c r="J2" s="16">
        <v>1.4</v>
      </c>
      <c r="K2" s="16">
        <v>1.5</v>
      </c>
      <c r="L2" s="17">
        <v>1.6</v>
      </c>
      <c r="M2" s="15" t="s">
        <v>32</v>
      </c>
      <c r="N2" s="16" t="s">
        <v>13</v>
      </c>
      <c r="O2" s="16" t="s">
        <v>25</v>
      </c>
      <c r="P2" s="16" t="s">
        <v>21</v>
      </c>
      <c r="Q2" s="16" t="s">
        <v>17</v>
      </c>
      <c r="R2" s="16" t="s">
        <v>39</v>
      </c>
      <c r="S2" s="16" t="s">
        <v>29</v>
      </c>
      <c r="T2" s="16" t="s">
        <v>8</v>
      </c>
      <c r="U2" s="16" t="s">
        <v>35</v>
      </c>
      <c r="V2" s="17" t="s">
        <v>42</v>
      </c>
      <c r="W2" s="18" t="s">
        <v>52</v>
      </c>
      <c r="X2" s="19" t="s">
        <v>53</v>
      </c>
      <c r="Y2" s="20"/>
    </row>
    <row r="3" spans="1:25" ht="70">
      <c r="A3" s="21">
        <v>1</v>
      </c>
      <c r="B3" s="22">
        <v>1</v>
      </c>
      <c r="C3" s="23" t="s">
        <v>54</v>
      </c>
      <c r="D3" s="22">
        <v>1</v>
      </c>
      <c r="E3" s="23" t="s">
        <v>55</v>
      </c>
      <c r="F3" s="24" t="s">
        <v>56</v>
      </c>
      <c r="G3" s="25"/>
      <c r="H3" s="26"/>
      <c r="I3" s="26"/>
      <c r="J3" s="26" t="b">
        <v>1</v>
      </c>
      <c r="K3" s="27" t="b">
        <v>1</v>
      </c>
      <c r="L3" s="28" t="b">
        <v>1</v>
      </c>
      <c r="M3" s="29"/>
      <c r="N3" s="30"/>
      <c r="O3" s="31" t="b">
        <v>1</v>
      </c>
      <c r="P3" s="30"/>
      <c r="Q3" s="30"/>
      <c r="R3" s="30"/>
      <c r="S3" s="27" t="b">
        <v>1</v>
      </c>
      <c r="T3" s="30"/>
      <c r="U3" s="30"/>
      <c r="V3" s="32"/>
      <c r="W3" s="33"/>
      <c r="X3" s="101" t="s">
        <v>57</v>
      </c>
      <c r="Y3" s="34">
        <f ca="1">IFERROR(__xludf.DUMMYFUNCTION("ArrayFormula(COUNTUNIQUE($C$3:C3))"),1)</f>
        <v>1</v>
      </c>
    </row>
    <row r="4" spans="1:25" ht="56">
      <c r="A4" s="35">
        <v>1</v>
      </c>
      <c r="B4" s="36">
        <v>1</v>
      </c>
      <c r="C4" s="37" t="s">
        <v>54</v>
      </c>
      <c r="D4" s="36">
        <v>2</v>
      </c>
      <c r="E4" s="37" t="s">
        <v>58</v>
      </c>
      <c r="F4" s="38" t="s">
        <v>59</v>
      </c>
      <c r="G4" s="70"/>
      <c r="H4" s="71"/>
      <c r="I4" s="71"/>
      <c r="J4" s="39" t="b">
        <v>1</v>
      </c>
      <c r="K4" s="39" t="b">
        <v>1</v>
      </c>
      <c r="L4" s="40" t="b">
        <v>1</v>
      </c>
      <c r="M4" s="70"/>
      <c r="N4" s="71"/>
      <c r="O4" s="39" t="b">
        <v>1</v>
      </c>
      <c r="P4" s="71"/>
      <c r="Q4" s="71"/>
      <c r="R4" s="71"/>
      <c r="S4" s="71"/>
      <c r="T4" s="71"/>
      <c r="U4" s="71"/>
      <c r="V4" s="77"/>
      <c r="W4" s="41"/>
      <c r="X4" s="102" t="s">
        <v>57</v>
      </c>
      <c r="Y4" s="42">
        <f ca="1">IFERROR(__xludf.DUMMYFUNCTION("ArrayFormula(mod(COUNTUNIQUE($C$3:C4),2))"),1)</f>
        <v>1</v>
      </c>
    </row>
    <row r="5" spans="1:25" ht="56">
      <c r="A5" s="35">
        <v>1</v>
      </c>
      <c r="B5" s="36">
        <v>1</v>
      </c>
      <c r="C5" s="37" t="s">
        <v>54</v>
      </c>
      <c r="D5" s="36">
        <v>3</v>
      </c>
      <c r="E5" s="37" t="s">
        <v>60</v>
      </c>
      <c r="F5" s="38" t="s">
        <v>61</v>
      </c>
      <c r="G5" s="70"/>
      <c r="H5" s="71"/>
      <c r="I5" s="71"/>
      <c r="J5" s="39" t="b">
        <v>1</v>
      </c>
      <c r="K5" s="39" t="b">
        <v>1</v>
      </c>
      <c r="L5" s="40" t="b">
        <v>1</v>
      </c>
      <c r="M5" s="70"/>
      <c r="N5" s="71"/>
      <c r="O5" s="39" t="b">
        <v>1</v>
      </c>
      <c r="P5" s="71"/>
      <c r="Q5" s="71"/>
      <c r="R5" s="39" t="b">
        <v>1</v>
      </c>
      <c r="S5" s="71"/>
      <c r="T5" s="71"/>
      <c r="U5" s="71"/>
      <c r="V5" s="77"/>
      <c r="W5" s="41"/>
      <c r="X5" s="102" t="s">
        <v>57</v>
      </c>
      <c r="Y5" s="42">
        <f ca="1">IFERROR(__xludf.DUMMYFUNCTION("ArrayFormula(mod(COUNTUNIQUE($C$3:C5),2))"),1)</f>
        <v>1</v>
      </c>
    </row>
    <row r="6" spans="1:25" ht="56">
      <c r="A6" s="35">
        <v>1</v>
      </c>
      <c r="B6" s="36">
        <v>1</v>
      </c>
      <c r="C6" s="37" t="s">
        <v>54</v>
      </c>
      <c r="D6" s="36">
        <v>4</v>
      </c>
      <c r="E6" s="37" t="s">
        <v>62</v>
      </c>
      <c r="F6" s="38" t="s">
        <v>63</v>
      </c>
      <c r="G6" s="70"/>
      <c r="H6" s="71"/>
      <c r="I6" s="71"/>
      <c r="J6" s="39" t="b">
        <v>1</v>
      </c>
      <c r="K6" s="39" t="b">
        <v>1</v>
      </c>
      <c r="L6" s="40" t="b">
        <v>1</v>
      </c>
      <c r="M6" s="70"/>
      <c r="N6" s="43"/>
      <c r="O6" s="39" t="b">
        <v>1</v>
      </c>
      <c r="P6" s="71"/>
      <c r="Q6" s="71"/>
      <c r="R6" s="39" t="b">
        <v>1</v>
      </c>
      <c r="S6" s="71"/>
      <c r="T6" s="71"/>
      <c r="U6" s="71"/>
      <c r="V6" s="77"/>
      <c r="W6" s="41"/>
      <c r="X6" s="102" t="s">
        <v>57</v>
      </c>
      <c r="Y6" s="42">
        <f ca="1">IFERROR(__xludf.DUMMYFUNCTION("ArrayFormula(mod(COUNTUNIQUE($C$3:C6),2))"),1)</f>
        <v>1</v>
      </c>
    </row>
    <row r="7" spans="1:25" ht="56">
      <c r="A7" s="35">
        <v>1</v>
      </c>
      <c r="B7" s="36">
        <v>1</v>
      </c>
      <c r="C7" s="37" t="s">
        <v>54</v>
      </c>
      <c r="D7" s="36">
        <v>5</v>
      </c>
      <c r="E7" s="37" t="s">
        <v>64</v>
      </c>
      <c r="F7" s="38" t="s">
        <v>65</v>
      </c>
      <c r="G7" s="70"/>
      <c r="H7" s="71"/>
      <c r="I7" s="71"/>
      <c r="J7" s="39" t="b">
        <v>1</v>
      </c>
      <c r="K7" s="39" t="b">
        <v>1</v>
      </c>
      <c r="L7" s="40" t="b">
        <v>1</v>
      </c>
      <c r="M7" s="70"/>
      <c r="N7" s="71"/>
      <c r="O7" s="39" t="b">
        <v>1</v>
      </c>
      <c r="P7" s="71"/>
      <c r="Q7" s="71"/>
      <c r="R7" s="39" t="b">
        <v>1</v>
      </c>
      <c r="S7" s="71"/>
      <c r="T7" s="71"/>
      <c r="U7" s="71"/>
      <c r="V7" s="77"/>
      <c r="W7" s="41"/>
      <c r="X7" s="102" t="s">
        <v>57</v>
      </c>
      <c r="Y7" s="42">
        <f ca="1">IFERROR(__xludf.DUMMYFUNCTION("ArrayFormula(mod(COUNTUNIQUE($C$3:C7),2))"),1)</f>
        <v>1</v>
      </c>
    </row>
    <row r="8" spans="1:25" ht="70">
      <c r="A8" s="44">
        <v>1</v>
      </c>
      <c r="B8" s="45">
        <v>1</v>
      </c>
      <c r="C8" s="46" t="s">
        <v>54</v>
      </c>
      <c r="D8" s="45">
        <v>6</v>
      </c>
      <c r="E8" s="46" t="s">
        <v>66</v>
      </c>
      <c r="F8" s="47" t="s">
        <v>67</v>
      </c>
      <c r="G8" s="72"/>
      <c r="H8" s="73"/>
      <c r="I8" s="73"/>
      <c r="J8" s="48" t="b">
        <v>1</v>
      </c>
      <c r="K8" s="48" t="b">
        <v>1</v>
      </c>
      <c r="L8" s="49" t="b">
        <v>1</v>
      </c>
      <c r="M8" s="72"/>
      <c r="N8" s="73"/>
      <c r="O8" s="48" t="b">
        <v>1</v>
      </c>
      <c r="P8" s="73"/>
      <c r="Q8" s="73"/>
      <c r="R8" s="48" t="b">
        <v>1</v>
      </c>
      <c r="S8" s="73"/>
      <c r="T8" s="73"/>
      <c r="U8" s="73"/>
      <c r="V8" s="49" t="b">
        <v>1</v>
      </c>
      <c r="W8" s="50"/>
      <c r="X8" s="103" t="s">
        <v>57</v>
      </c>
      <c r="Y8" s="51">
        <f ca="1">IFERROR(__xludf.DUMMYFUNCTION("ArrayFormula(mod(COUNTUNIQUE($C$3:C8),2))"),1)</f>
        <v>1</v>
      </c>
    </row>
    <row r="9" spans="1:25" ht="70">
      <c r="A9" s="52">
        <v>1</v>
      </c>
      <c r="B9" s="53">
        <v>2</v>
      </c>
      <c r="C9" s="54" t="s">
        <v>68</v>
      </c>
      <c r="D9" s="53">
        <v>1</v>
      </c>
      <c r="E9" s="54" t="s">
        <v>69</v>
      </c>
      <c r="F9" s="55" t="s">
        <v>70</v>
      </c>
      <c r="G9" s="56"/>
      <c r="H9" s="57"/>
      <c r="I9" s="57"/>
      <c r="J9" s="58" t="b">
        <v>1</v>
      </c>
      <c r="K9" s="57"/>
      <c r="L9" s="82"/>
      <c r="M9" s="56"/>
      <c r="N9" s="58" t="b">
        <v>1</v>
      </c>
      <c r="O9" s="57"/>
      <c r="P9" s="57"/>
      <c r="Q9" s="57"/>
      <c r="R9" s="58" t="b">
        <v>1</v>
      </c>
      <c r="S9" s="57"/>
      <c r="T9" s="57"/>
      <c r="U9" s="57"/>
      <c r="V9" s="82"/>
      <c r="W9" s="59" t="s">
        <v>71</v>
      </c>
      <c r="X9" s="104"/>
      <c r="Y9" s="60">
        <f ca="1">IFERROR(__xludf.DUMMYFUNCTION("ArrayFormula(mod(COUNTUNIQUE($C$3:C9),2))"),0)</f>
        <v>0</v>
      </c>
    </row>
    <row r="10" spans="1:25" ht="56">
      <c r="A10" s="35">
        <v>1</v>
      </c>
      <c r="B10" s="36">
        <v>2</v>
      </c>
      <c r="C10" s="37" t="s">
        <v>68</v>
      </c>
      <c r="D10" s="36">
        <v>2</v>
      </c>
      <c r="E10" s="37" t="s">
        <v>72</v>
      </c>
      <c r="F10" s="38" t="s">
        <v>73</v>
      </c>
      <c r="G10" s="61"/>
      <c r="H10" s="62"/>
      <c r="I10" s="62"/>
      <c r="J10" s="39" t="b">
        <v>1</v>
      </c>
      <c r="K10" s="62"/>
      <c r="L10" s="83"/>
      <c r="M10" s="61"/>
      <c r="N10" s="39" t="b">
        <v>1</v>
      </c>
      <c r="O10" s="62"/>
      <c r="P10" s="62"/>
      <c r="Q10" s="62"/>
      <c r="R10" s="39" t="b">
        <v>1</v>
      </c>
      <c r="S10" s="62"/>
      <c r="T10" s="62"/>
      <c r="U10" s="62"/>
      <c r="V10" s="83"/>
      <c r="W10" s="41" t="s">
        <v>71</v>
      </c>
      <c r="X10" s="105"/>
      <c r="Y10" s="63">
        <f ca="1">IFERROR(__xludf.DUMMYFUNCTION("ArrayFormula(mod(COUNTUNIQUE($C$3:C10),2))"),0)</f>
        <v>0</v>
      </c>
    </row>
    <row r="11" spans="1:25" ht="42">
      <c r="A11" s="35">
        <v>1</v>
      </c>
      <c r="B11" s="36">
        <v>2</v>
      </c>
      <c r="C11" s="37" t="s">
        <v>68</v>
      </c>
      <c r="D11" s="36">
        <v>3</v>
      </c>
      <c r="E11" s="37" t="s">
        <v>74</v>
      </c>
      <c r="F11" s="38" t="s">
        <v>75</v>
      </c>
      <c r="G11" s="61"/>
      <c r="H11" s="62"/>
      <c r="I11" s="62"/>
      <c r="J11" s="39" t="b">
        <v>1</v>
      </c>
      <c r="K11" s="62"/>
      <c r="L11" s="64"/>
      <c r="M11" s="61"/>
      <c r="N11" s="39" t="b">
        <v>1</v>
      </c>
      <c r="O11" s="62"/>
      <c r="P11" s="62"/>
      <c r="Q11" s="62"/>
      <c r="R11" s="39" t="b">
        <v>1</v>
      </c>
      <c r="S11" s="62"/>
      <c r="T11" s="62"/>
      <c r="U11" s="62"/>
      <c r="V11" s="83"/>
      <c r="W11" s="41" t="s">
        <v>71</v>
      </c>
      <c r="X11" s="105"/>
      <c r="Y11" s="63">
        <f ca="1">IFERROR(__xludf.DUMMYFUNCTION("ArrayFormula(mod(COUNTUNIQUE($C$3:C11),2))"),0)</f>
        <v>0</v>
      </c>
    </row>
    <row r="12" spans="1:25" ht="56">
      <c r="A12" s="35">
        <v>1</v>
      </c>
      <c r="B12" s="36">
        <v>2</v>
      </c>
      <c r="C12" s="37" t="s">
        <v>68</v>
      </c>
      <c r="D12" s="36">
        <v>4</v>
      </c>
      <c r="E12" s="37" t="s">
        <v>76</v>
      </c>
      <c r="F12" s="38" t="s">
        <v>77</v>
      </c>
      <c r="G12" s="61"/>
      <c r="H12" s="62"/>
      <c r="I12" s="62"/>
      <c r="J12" s="39" t="b">
        <v>1</v>
      </c>
      <c r="K12" s="62"/>
      <c r="L12" s="83"/>
      <c r="M12" s="61"/>
      <c r="N12" s="39" t="b">
        <v>1</v>
      </c>
      <c r="O12" s="62"/>
      <c r="P12" s="39" t="b">
        <v>1</v>
      </c>
      <c r="Q12" s="62"/>
      <c r="R12" s="39" t="b">
        <v>1</v>
      </c>
      <c r="S12" s="62"/>
      <c r="T12" s="62"/>
      <c r="U12" s="62"/>
      <c r="V12" s="83"/>
      <c r="W12" s="41" t="s">
        <v>71</v>
      </c>
      <c r="X12" s="105"/>
      <c r="Y12" s="63">
        <f ca="1">IFERROR(__xludf.DUMMYFUNCTION("ArrayFormula(mod(COUNTUNIQUE($C$3:C12),2))"),0)</f>
        <v>0</v>
      </c>
    </row>
    <row r="13" spans="1:25" ht="56">
      <c r="A13" s="35">
        <v>1</v>
      </c>
      <c r="B13" s="36">
        <v>2</v>
      </c>
      <c r="C13" s="37" t="s">
        <v>68</v>
      </c>
      <c r="D13" s="36">
        <v>5</v>
      </c>
      <c r="E13" s="37" t="s">
        <v>78</v>
      </c>
      <c r="F13" s="38" t="s">
        <v>79</v>
      </c>
      <c r="G13" s="61"/>
      <c r="H13" s="62"/>
      <c r="I13" s="62"/>
      <c r="J13" s="39" t="b">
        <v>1</v>
      </c>
      <c r="K13" s="62"/>
      <c r="L13" s="83"/>
      <c r="M13" s="61"/>
      <c r="N13" s="39" t="b">
        <v>1</v>
      </c>
      <c r="O13" s="62"/>
      <c r="P13" s="62"/>
      <c r="Q13" s="62"/>
      <c r="R13" s="39" t="b">
        <v>1</v>
      </c>
      <c r="S13" s="62"/>
      <c r="T13" s="62"/>
      <c r="U13" s="62"/>
      <c r="V13" s="83"/>
      <c r="W13" s="41" t="s">
        <v>71</v>
      </c>
      <c r="X13" s="105"/>
      <c r="Y13" s="63">
        <f ca="1">IFERROR(__xludf.DUMMYFUNCTION("ArrayFormula(mod(COUNTUNIQUE($C$3:C13),2))"),0)</f>
        <v>0</v>
      </c>
    </row>
    <row r="14" spans="1:25" ht="84">
      <c r="A14" s="44">
        <v>1</v>
      </c>
      <c r="B14" s="45">
        <v>2</v>
      </c>
      <c r="C14" s="46" t="s">
        <v>68</v>
      </c>
      <c r="D14" s="45">
        <v>6</v>
      </c>
      <c r="E14" s="46" t="s">
        <v>80</v>
      </c>
      <c r="F14" s="47" t="s">
        <v>81</v>
      </c>
      <c r="G14" s="65"/>
      <c r="H14" s="66"/>
      <c r="I14" s="66"/>
      <c r="J14" s="48" t="b">
        <v>1</v>
      </c>
      <c r="K14" s="66"/>
      <c r="L14" s="84"/>
      <c r="M14" s="65"/>
      <c r="N14" s="48" t="b">
        <v>1</v>
      </c>
      <c r="O14" s="66"/>
      <c r="P14" s="48" t="b">
        <v>1</v>
      </c>
      <c r="Q14" s="66"/>
      <c r="R14" s="48" t="b">
        <v>1</v>
      </c>
      <c r="S14" s="66"/>
      <c r="T14" s="66"/>
      <c r="U14" s="66"/>
      <c r="V14" s="84"/>
      <c r="W14" s="50" t="s">
        <v>71</v>
      </c>
      <c r="X14" s="106"/>
      <c r="Y14" s="67">
        <f ca="1">IFERROR(__xludf.DUMMYFUNCTION("ArrayFormula(mod(COUNTUNIQUE($C$3:C14),2))"),0)</f>
        <v>0</v>
      </c>
    </row>
    <row r="15" spans="1:25" ht="56">
      <c r="A15" s="52">
        <v>1</v>
      </c>
      <c r="B15" s="53">
        <v>3</v>
      </c>
      <c r="C15" s="54" t="s">
        <v>82</v>
      </c>
      <c r="D15" s="53">
        <v>1</v>
      </c>
      <c r="E15" s="54" t="s">
        <v>83</v>
      </c>
      <c r="F15" s="55" t="s">
        <v>84</v>
      </c>
      <c r="G15" s="75" t="b">
        <v>1</v>
      </c>
      <c r="H15" s="68" t="b">
        <v>1</v>
      </c>
      <c r="I15" s="68" t="b">
        <v>1</v>
      </c>
      <c r="J15" s="68"/>
      <c r="K15" s="68" t="b">
        <v>1</v>
      </c>
      <c r="L15" s="76"/>
      <c r="M15" s="75" t="b">
        <v>1</v>
      </c>
      <c r="N15" s="68"/>
      <c r="O15" s="68"/>
      <c r="P15" s="68"/>
      <c r="Q15" s="68"/>
      <c r="R15" s="68"/>
      <c r="S15" s="68"/>
      <c r="T15" s="68"/>
      <c r="U15" s="68"/>
      <c r="V15" s="76"/>
      <c r="W15" s="59" t="s">
        <v>85</v>
      </c>
      <c r="X15" s="107"/>
      <c r="Y15" s="69">
        <f ca="1">IFERROR(__xludf.DUMMYFUNCTION("ArrayFormula(mod(COUNTUNIQUE($C$3:C15),2))"),1)</f>
        <v>1</v>
      </c>
    </row>
    <row r="16" spans="1:25" ht="42">
      <c r="A16" s="35">
        <v>1</v>
      </c>
      <c r="B16" s="36">
        <v>3</v>
      </c>
      <c r="C16" s="37" t="s">
        <v>82</v>
      </c>
      <c r="D16" s="36">
        <v>2</v>
      </c>
      <c r="E16" s="37" t="s">
        <v>86</v>
      </c>
      <c r="F16" s="38" t="s">
        <v>87</v>
      </c>
      <c r="G16" s="70" t="b">
        <v>1</v>
      </c>
      <c r="H16" s="71" t="b">
        <v>1</v>
      </c>
      <c r="I16" s="71" t="b">
        <v>1</v>
      </c>
      <c r="J16" s="71"/>
      <c r="K16" s="71" t="b">
        <v>1</v>
      </c>
      <c r="L16" s="77"/>
      <c r="M16" s="70" t="b">
        <v>1</v>
      </c>
      <c r="N16" s="71"/>
      <c r="O16" s="71"/>
      <c r="P16" s="71"/>
      <c r="Q16" s="71"/>
      <c r="R16" s="71"/>
      <c r="S16" s="71" t="b">
        <v>1</v>
      </c>
      <c r="T16" s="71"/>
      <c r="U16" s="71"/>
      <c r="V16" s="77"/>
      <c r="W16" s="41" t="s">
        <v>85</v>
      </c>
      <c r="X16" s="108"/>
      <c r="Y16" s="42">
        <f ca="1">IFERROR(__xludf.DUMMYFUNCTION("ArrayFormula(mod(COUNTUNIQUE($C$3:C16),2))"),1)</f>
        <v>1</v>
      </c>
    </row>
    <row r="17" spans="1:25" ht="56">
      <c r="A17" s="35">
        <v>1</v>
      </c>
      <c r="B17" s="36">
        <v>3</v>
      </c>
      <c r="C17" s="37" t="s">
        <v>82</v>
      </c>
      <c r="D17" s="36">
        <v>3</v>
      </c>
      <c r="E17" s="37" t="s">
        <v>88</v>
      </c>
      <c r="F17" s="38" t="s">
        <v>89</v>
      </c>
      <c r="G17" s="70" t="b">
        <v>1</v>
      </c>
      <c r="H17" s="71" t="b">
        <v>1</v>
      </c>
      <c r="I17" s="71" t="b">
        <v>1</v>
      </c>
      <c r="J17" s="71"/>
      <c r="K17" s="71" t="b">
        <v>1</v>
      </c>
      <c r="L17" s="77"/>
      <c r="M17" s="70"/>
      <c r="N17" s="71"/>
      <c r="O17" s="71"/>
      <c r="P17" s="71"/>
      <c r="Q17" s="71"/>
      <c r="R17" s="71"/>
      <c r="S17" s="71"/>
      <c r="T17" s="71"/>
      <c r="U17" s="71" t="b">
        <v>1</v>
      </c>
      <c r="V17" s="77"/>
      <c r="W17" s="41" t="s">
        <v>85</v>
      </c>
      <c r="X17" s="108"/>
      <c r="Y17" s="42">
        <f ca="1">IFERROR(__xludf.DUMMYFUNCTION("ArrayFormula(mod(COUNTUNIQUE($C$3:C17),2))"),1)</f>
        <v>1</v>
      </c>
    </row>
    <row r="18" spans="1:25" ht="70">
      <c r="A18" s="35">
        <v>1</v>
      </c>
      <c r="B18" s="36">
        <v>3</v>
      </c>
      <c r="C18" s="37" t="s">
        <v>82</v>
      </c>
      <c r="D18" s="36">
        <v>4</v>
      </c>
      <c r="E18" s="37" t="s">
        <v>90</v>
      </c>
      <c r="F18" s="38" t="s">
        <v>91</v>
      </c>
      <c r="G18" s="70" t="b">
        <v>1</v>
      </c>
      <c r="H18" s="71" t="b">
        <v>1</v>
      </c>
      <c r="I18" s="71" t="b">
        <v>1</v>
      </c>
      <c r="J18" s="71"/>
      <c r="K18" s="71" t="b">
        <v>1</v>
      </c>
      <c r="L18" s="77"/>
      <c r="M18" s="70"/>
      <c r="N18" s="71"/>
      <c r="O18" s="71"/>
      <c r="P18" s="71"/>
      <c r="Q18" s="71"/>
      <c r="R18" s="71"/>
      <c r="S18" s="71"/>
      <c r="T18" s="71"/>
      <c r="U18" s="71" t="b">
        <v>1</v>
      </c>
      <c r="V18" s="77"/>
      <c r="W18" s="41" t="s">
        <v>85</v>
      </c>
      <c r="X18" s="108"/>
      <c r="Y18" s="42">
        <f ca="1">IFERROR(__xludf.DUMMYFUNCTION("ArrayFormula(mod(COUNTUNIQUE($C$3:C18),2))"),1)</f>
        <v>1</v>
      </c>
    </row>
    <row r="19" spans="1:25" ht="42">
      <c r="A19" s="35">
        <v>1</v>
      </c>
      <c r="B19" s="36">
        <v>3</v>
      </c>
      <c r="C19" s="37" t="s">
        <v>82</v>
      </c>
      <c r="D19" s="36">
        <v>5</v>
      </c>
      <c r="E19" s="37" t="s">
        <v>92</v>
      </c>
      <c r="F19" s="38" t="s">
        <v>93</v>
      </c>
      <c r="G19" s="70" t="b">
        <v>1</v>
      </c>
      <c r="H19" s="71" t="b">
        <v>1</v>
      </c>
      <c r="I19" s="71" t="b">
        <v>1</v>
      </c>
      <c r="J19" s="71"/>
      <c r="K19" s="71" t="b">
        <v>1</v>
      </c>
      <c r="L19" s="77"/>
      <c r="M19" s="70" t="b">
        <v>1</v>
      </c>
      <c r="N19" s="71"/>
      <c r="O19" s="71"/>
      <c r="P19" s="71" t="b">
        <v>1</v>
      </c>
      <c r="Q19" s="71"/>
      <c r="R19" s="71"/>
      <c r="S19" s="71"/>
      <c r="T19" s="71"/>
      <c r="U19" s="71"/>
      <c r="V19" s="77"/>
      <c r="W19" s="41" t="s">
        <v>85</v>
      </c>
      <c r="X19" s="108"/>
      <c r="Y19" s="42">
        <f ca="1">IFERROR(__xludf.DUMMYFUNCTION("ArrayFormula(mod(COUNTUNIQUE($C$3:C19),2))"),1)</f>
        <v>1</v>
      </c>
    </row>
    <row r="20" spans="1:25" ht="56">
      <c r="A20" s="44">
        <v>1</v>
      </c>
      <c r="B20" s="45">
        <v>3</v>
      </c>
      <c r="C20" s="46" t="s">
        <v>82</v>
      </c>
      <c r="D20" s="45">
        <v>6</v>
      </c>
      <c r="E20" s="46" t="s">
        <v>94</v>
      </c>
      <c r="F20" s="47" t="s">
        <v>95</v>
      </c>
      <c r="G20" s="72" t="b">
        <v>1</v>
      </c>
      <c r="H20" s="73" t="b">
        <v>1</v>
      </c>
      <c r="I20" s="73" t="b">
        <v>1</v>
      </c>
      <c r="J20" s="73"/>
      <c r="K20" s="73" t="b">
        <v>1</v>
      </c>
      <c r="L20" s="78"/>
      <c r="M20" s="72" t="b">
        <v>1</v>
      </c>
      <c r="N20" s="73"/>
      <c r="O20" s="73"/>
      <c r="P20" s="73"/>
      <c r="Q20" s="73"/>
      <c r="R20" s="73"/>
      <c r="S20" s="73"/>
      <c r="T20" s="73"/>
      <c r="U20" s="73"/>
      <c r="V20" s="78"/>
      <c r="W20" s="50" t="s">
        <v>85</v>
      </c>
      <c r="X20" s="109"/>
      <c r="Y20" s="51">
        <f ca="1">IFERROR(__xludf.DUMMYFUNCTION("ArrayFormula(mod(COUNTUNIQUE($C$3:C20),2))"),1)</f>
        <v>1</v>
      </c>
    </row>
    <row r="21" spans="1:25" ht="42">
      <c r="A21" s="52">
        <v>1</v>
      </c>
      <c r="B21" s="53">
        <v>4</v>
      </c>
      <c r="C21" s="54" t="s">
        <v>96</v>
      </c>
      <c r="D21" s="53">
        <v>1</v>
      </c>
      <c r="E21" s="54" t="s">
        <v>97</v>
      </c>
      <c r="F21" s="55" t="s">
        <v>98</v>
      </c>
      <c r="G21" s="56"/>
      <c r="H21" s="57"/>
      <c r="I21" s="57"/>
      <c r="J21" s="58" t="b">
        <v>1</v>
      </c>
      <c r="K21" s="57"/>
      <c r="L21" s="74" t="b">
        <v>1</v>
      </c>
      <c r="M21" s="56"/>
      <c r="N21" s="57"/>
      <c r="O21" s="57"/>
      <c r="P21" s="57"/>
      <c r="Q21" s="58" t="b">
        <v>1</v>
      </c>
      <c r="R21" s="57"/>
      <c r="S21" s="57"/>
      <c r="T21" s="57"/>
      <c r="U21" s="57"/>
      <c r="V21" s="82"/>
      <c r="W21" s="59"/>
      <c r="X21" s="110" t="s">
        <v>99</v>
      </c>
      <c r="Y21" s="60">
        <f ca="1">IFERROR(__xludf.DUMMYFUNCTION("ArrayFormula(mod(COUNTUNIQUE($C$3:C21),2))"),0)</f>
        <v>0</v>
      </c>
    </row>
    <row r="22" spans="1:25" ht="42">
      <c r="A22" s="35">
        <v>1</v>
      </c>
      <c r="B22" s="36">
        <v>4</v>
      </c>
      <c r="C22" s="37" t="s">
        <v>96</v>
      </c>
      <c r="D22" s="36">
        <v>2</v>
      </c>
      <c r="E22" s="37" t="s">
        <v>100</v>
      </c>
      <c r="F22" s="38" t="s">
        <v>101</v>
      </c>
      <c r="G22" s="61"/>
      <c r="H22" s="62"/>
      <c r="I22" s="62"/>
      <c r="J22" s="39" t="b">
        <v>1</v>
      </c>
      <c r="K22" s="62"/>
      <c r="L22" s="40" t="b">
        <v>1</v>
      </c>
      <c r="M22" s="61"/>
      <c r="N22" s="62"/>
      <c r="O22" s="62"/>
      <c r="P22" s="62"/>
      <c r="Q22" s="39" t="b">
        <v>1</v>
      </c>
      <c r="R22" s="62"/>
      <c r="S22" s="62"/>
      <c r="T22" s="62"/>
      <c r="U22" s="62"/>
      <c r="V22" s="83"/>
      <c r="W22" s="41"/>
      <c r="X22" s="102" t="s">
        <v>99</v>
      </c>
      <c r="Y22" s="63">
        <f ca="1">IFERROR(__xludf.DUMMYFUNCTION("ArrayFormula(mod(COUNTUNIQUE($C$3:C22),2))"),0)</f>
        <v>0</v>
      </c>
    </row>
    <row r="23" spans="1:25" ht="42">
      <c r="A23" s="35">
        <v>1</v>
      </c>
      <c r="B23" s="36">
        <v>4</v>
      </c>
      <c r="C23" s="37" t="s">
        <v>96</v>
      </c>
      <c r="D23" s="36">
        <v>3</v>
      </c>
      <c r="E23" s="37" t="s">
        <v>102</v>
      </c>
      <c r="F23" s="38" t="s">
        <v>103</v>
      </c>
      <c r="G23" s="61"/>
      <c r="H23" s="62"/>
      <c r="I23" s="62"/>
      <c r="J23" s="39" t="b">
        <v>1</v>
      </c>
      <c r="K23" s="62"/>
      <c r="L23" s="40" t="b">
        <v>1</v>
      </c>
      <c r="M23" s="61"/>
      <c r="N23" s="62"/>
      <c r="O23" s="62"/>
      <c r="P23" s="62"/>
      <c r="Q23" s="39" t="b">
        <v>1</v>
      </c>
      <c r="R23" s="62"/>
      <c r="S23" s="62"/>
      <c r="T23" s="62"/>
      <c r="U23" s="62"/>
      <c r="V23" s="83"/>
      <c r="W23" s="41"/>
      <c r="X23" s="102" t="s">
        <v>99</v>
      </c>
      <c r="Y23" s="63">
        <f ca="1">IFERROR(__xludf.DUMMYFUNCTION("ArrayFormula(mod(COUNTUNIQUE($C$3:C23),2))"),0)</f>
        <v>0</v>
      </c>
    </row>
    <row r="24" spans="1:25" ht="42">
      <c r="A24" s="35">
        <v>1</v>
      </c>
      <c r="B24" s="36">
        <v>4</v>
      </c>
      <c r="C24" s="37" t="s">
        <v>96</v>
      </c>
      <c r="D24" s="36">
        <v>4</v>
      </c>
      <c r="E24" s="37" t="s">
        <v>104</v>
      </c>
      <c r="F24" s="38" t="s">
        <v>105</v>
      </c>
      <c r="G24" s="61"/>
      <c r="H24" s="62"/>
      <c r="I24" s="62"/>
      <c r="J24" s="39" t="b">
        <v>1</v>
      </c>
      <c r="K24" s="62"/>
      <c r="L24" s="40" t="b">
        <v>1</v>
      </c>
      <c r="M24" s="61"/>
      <c r="N24" s="62"/>
      <c r="O24" s="62"/>
      <c r="P24" s="62"/>
      <c r="Q24" s="39" t="b">
        <v>1</v>
      </c>
      <c r="R24" s="62"/>
      <c r="S24" s="62"/>
      <c r="T24" s="62"/>
      <c r="U24" s="62"/>
      <c r="V24" s="83"/>
      <c r="W24" s="41"/>
      <c r="X24" s="102" t="s">
        <v>99</v>
      </c>
      <c r="Y24" s="63">
        <f ca="1">IFERROR(__xludf.DUMMYFUNCTION("ArrayFormula(mod(COUNTUNIQUE($C$3:C24),2))"),0)</f>
        <v>0</v>
      </c>
    </row>
    <row r="25" spans="1:25" ht="42">
      <c r="A25" s="35">
        <v>1</v>
      </c>
      <c r="B25" s="36">
        <v>4</v>
      </c>
      <c r="C25" s="37" t="s">
        <v>96</v>
      </c>
      <c r="D25" s="36">
        <v>5</v>
      </c>
      <c r="E25" s="37" t="s">
        <v>106</v>
      </c>
      <c r="F25" s="38" t="s">
        <v>107</v>
      </c>
      <c r="G25" s="61"/>
      <c r="H25" s="62"/>
      <c r="I25" s="62"/>
      <c r="J25" s="39" t="b">
        <v>1</v>
      </c>
      <c r="K25" s="62"/>
      <c r="L25" s="40" t="b">
        <v>1</v>
      </c>
      <c r="M25" s="61"/>
      <c r="N25" s="62"/>
      <c r="O25" s="62"/>
      <c r="P25" s="62"/>
      <c r="Q25" s="39" t="b">
        <v>1</v>
      </c>
      <c r="R25" s="62"/>
      <c r="S25" s="62"/>
      <c r="T25" s="62"/>
      <c r="U25" s="62"/>
      <c r="V25" s="83"/>
      <c r="W25" s="41"/>
      <c r="X25" s="102" t="s">
        <v>99</v>
      </c>
      <c r="Y25" s="63">
        <f ca="1">IFERROR(__xludf.DUMMYFUNCTION("ArrayFormula(mod(COUNTUNIQUE($C$3:C25),2))"),0)</f>
        <v>0</v>
      </c>
    </row>
    <row r="26" spans="1:25" ht="56">
      <c r="A26" s="44">
        <v>1</v>
      </c>
      <c r="B26" s="45">
        <v>4</v>
      </c>
      <c r="C26" s="46" t="s">
        <v>96</v>
      </c>
      <c r="D26" s="45">
        <v>6</v>
      </c>
      <c r="E26" s="46" t="s">
        <v>108</v>
      </c>
      <c r="F26" s="47" t="s">
        <v>109</v>
      </c>
      <c r="G26" s="65"/>
      <c r="H26" s="66"/>
      <c r="I26" s="66"/>
      <c r="J26" s="48" t="b">
        <v>1</v>
      </c>
      <c r="K26" s="66"/>
      <c r="L26" s="49" t="b">
        <v>1</v>
      </c>
      <c r="M26" s="65"/>
      <c r="N26" s="66"/>
      <c r="O26" s="66"/>
      <c r="P26" s="66"/>
      <c r="Q26" s="48" t="b">
        <v>1</v>
      </c>
      <c r="R26" s="66"/>
      <c r="S26" s="66"/>
      <c r="T26" s="66"/>
      <c r="U26" s="66"/>
      <c r="V26" s="84"/>
      <c r="W26" s="50"/>
      <c r="X26" s="103" t="s">
        <v>99</v>
      </c>
      <c r="Y26" s="67">
        <f ca="1">IFERROR(__xludf.DUMMYFUNCTION("ArrayFormula(mod(COUNTUNIQUE($C$3:C26),2))"),0)</f>
        <v>0</v>
      </c>
    </row>
    <row r="27" spans="1:25" ht="42">
      <c r="A27" s="52">
        <v>1</v>
      </c>
      <c r="B27" s="53">
        <v>5</v>
      </c>
      <c r="C27" s="54" t="s">
        <v>110</v>
      </c>
      <c r="D27" s="53">
        <v>1</v>
      </c>
      <c r="E27" s="54" t="s">
        <v>111</v>
      </c>
      <c r="F27" s="55" t="s">
        <v>112</v>
      </c>
      <c r="G27" s="75"/>
      <c r="H27" s="68"/>
      <c r="I27" s="68"/>
      <c r="J27" s="68" t="b">
        <v>1</v>
      </c>
      <c r="K27" s="68"/>
      <c r="L27" s="76" t="b">
        <v>1</v>
      </c>
      <c r="M27" s="75"/>
      <c r="N27" s="68" t="b">
        <v>1</v>
      </c>
      <c r="O27" s="68"/>
      <c r="P27" s="68"/>
      <c r="Q27" s="68"/>
      <c r="R27" s="68" t="b">
        <v>1</v>
      </c>
      <c r="S27" s="68"/>
      <c r="T27" s="68"/>
      <c r="U27" s="68"/>
      <c r="V27" s="76"/>
      <c r="W27" s="59"/>
      <c r="X27" s="110" t="s">
        <v>113</v>
      </c>
      <c r="Y27" s="69">
        <f ca="1">IFERROR(__xludf.DUMMYFUNCTION("ArrayFormula(mod(COUNTUNIQUE($C$3:C27),2))"),1)</f>
        <v>1</v>
      </c>
    </row>
    <row r="28" spans="1:25" ht="42">
      <c r="A28" s="35">
        <v>1</v>
      </c>
      <c r="B28" s="36">
        <v>5</v>
      </c>
      <c r="C28" s="37" t="s">
        <v>110</v>
      </c>
      <c r="D28" s="36">
        <v>2</v>
      </c>
      <c r="E28" s="37" t="s">
        <v>114</v>
      </c>
      <c r="F28" s="38" t="s">
        <v>115</v>
      </c>
      <c r="G28" s="70"/>
      <c r="H28" s="71"/>
      <c r="I28" s="71"/>
      <c r="J28" s="71" t="b">
        <v>1</v>
      </c>
      <c r="K28" s="71"/>
      <c r="L28" s="77" t="b">
        <v>1</v>
      </c>
      <c r="M28" s="70"/>
      <c r="N28" s="71" t="b">
        <v>1</v>
      </c>
      <c r="O28" s="71"/>
      <c r="P28" s="71"/>
      <c r="Q28" s="71"/>
      <c r="R28" s="71" t="b">
        <v>1</v>
      </c>
      <c r="S28" s="71"/>
      <c r="T28" s="71"/>
      <c r="U28" s="71"/>
      <c r="V28" s="77"/>
      <c r="W28" s="41"/>
      <c r="X28" s="102" t="s">
        <v>113</v>
      </c>
      <c r="Y28" s="42">
        <f ca="1">IFERROR(__xludf.DUMMYFUNCTION("ArrayFormula(mod(COUNTUNIQUE($C$3:C28),2))"),1)</f>
        <v>1</v>
      </c>
    </row>
    <row r="29" spans="1:25" ht="70">
      <c r="A29" s="35">
        <v>1</v>
      </c>
      <c r="B29" s="36">
        <v>5</v>
      </c>
      <c r="C29" s="37" t="s">
        <v>110</v>
      </c>
      <c r="D29" s="36">
        <v>3</v>
      </c>
      <c r="E29" s="37" t="s">
        <v>116</v>
      </c>
      <c r="F29" s="38" t="s">
        <v>117</v>
      </c>
      <c r="G29" s="70"/>
      <c r="H29" s="71"/>
      <c r="I29" s="71"/>
      <c r="J29" s="71" t="b">
        <v>1</v>
      </c>
      <c r="K29" s="71"/>
      <c r="L29" s="77" t="b">
        <v>1</v>
      </c>
      <c r="M29" s="70"/>
      <c r="N29" s="71" t="b">
        <v>1</v>
      </c>
      <c r="O29" s="71"/>
      <c r="P29" s="71"/>
      <c r="Q29" s="71"/>
      <c r="R29" s="71" t="b">
        <v>1</v>
      </c>
      <c r="S29" s="71"/>
      <c r="T29" s="71"/>
      <c r="U29" s="71"/>
      <c r="V29" s="77"/>
      <c r="W29" s="41"/>
      <c r="X29" s="102" t="s">
        <v>113</v>
      </c>
      <c r="Y29" s="42">
        <f ca="1">IFERROR(__xludf.DUMMYFUNCTION("ArrayFormula(mod(COUNTUNIQUE($C$3:C29),2))"),1)</f>
        <v>1</v>
      </c>
    </row>
    <row r="30" spans="1:25" ht="42">
      <c r="A30" s="35">
        <v>1</v>
      </c>
      <c r="B30" s="36">
        <v>5</v>
      </c>
      <c r="C30" s="37" t="s">
        <v>110</v>
      </c>
      <c r="D30" s="36">
        <v>4</v>
      </c>
      <c r="E30" s="37" t="s">
        <v>118</v>
      </c>
      <c r="F30" s="38" t="s">
        <v>119</v>
      </c>
      <c r="G30" s="70"/>
      <c r="H30" s="71"/>
      <c r="I30" s="71"/>
      <c r="J30" s="71" t="b">
        <v>1</v>
      </c>
      <c r="K30" s="71"/>
      <c r="L30" s="77" t="b">
        <v>1</v>
      </c>
      <c r="M30" s="70"/>
      <c r="N30" s="71" t="b">
        <v>1</v>
      </c>
      <c r="O30" s="71"/>
      <c r="P30" s="71"/>
      <c r="Q30" s="71"/>
      <c r="R30" s="71" t="b">
        <v>1</v>
      </c>
      <c r="S30" s="71"/>
      <c r="T30" s="71"/>
      <c r="U30" s="71"/>
      <c r="V30" s="77"/>
      <c r="W30" s="41"/>
      <c r="X30" s="102" t="s">
        <v>113</v>
      </c>
      <c r="Y30" s="42">
        <f ca="1">IFERROR(__xludf.DUMMYFUNCTION("ArrayFormula(mod(COUNTUNIQUE($C$3:C30),2))"),1)</f>
        <v>1</v>
      </c>
    </row>
    <row r="31" spans="1:25" ht="56">
      <c r="A31" s="35">
        <v>1</v>
      </c>
      <c r="B31" s="36">
        <v>5</v>
      </c>
      <c r="C31" s="37" t="s">
        <v>110</v>
      </c>
      <c r="D31" s="36">
        <v>5</v>
      </c>
      <c r="E31" s="37" t="s">
        <v>120</v>
      </c>
      <c r="F31" s="38" t="s">
        <v>121</v>
      </c>
      <c r="G31" s="70"/>
      <c r="H31" s="71"/>
      <c r="I31" s="71"/>
      <c r="J31" s="71" t="b">
        <v>1</v>
      </c>
      <c r="K31" s="71"/>
      <c r="L31" s="77" t="b">
        <v>1</v>
      </c>
      <c r="M31" s="70"/>
      <c r="N31" s="71" t="b">
        <v>1</v>
      </c>
      <c r="O31" s="71"/>
      <c r="P31" s="71" t="b">
        <v>1</v>
      </c>
      <c r="Q31" s="71"/>
      <c r="R31" s="71" t="b">
        <v>1</v>
      </c>
      <c r="S31" s="71"/>
      <c r="T31" s="71"/>
      <c r="U31" s="71"/>
      <c r="V31" s="77"/>
      <c r="W31" s="41"/>
      <c r="X31" s="102" t="s">
        <v>113</v>
      </c>
      <c r="Y31" s="42">
        <f ca="1">IFERROR(__xludf.DUMMYFUNCTION("ArrayFormula(mod(COUNTUNIQUE($C$3:C31),2))"),1)</f>
        <v>1</v>
      </c>
    </row>
    <row r="32" spans="1:25" ht="56">
      <c r="A32" s="44">
        <v>1</v>
      </c>
      <c r="B32" s="45">
        <v>5</v>
      </c>
      <c r="C32" s="46" t="s">
        <v>110</v>
      </c>
      <c r="D32" s="45">
        <v>6</v>
      </c>
      <c r="E32" s="46" t="s">
        <v>122</v>
      </c>
      <c r="F32" s="47" t="s">
        <v>123</v>
      </c>
      <c r="G32" s="72"/>
      <c r="H32" s="73"/>
      <c r="I32" s="73"/>
      <c r="J32" s="73" t="b">
        <v>1</v>
      </c>
      <c r="K32" s="73"/>
      <c r="L32" s="78" t="b">
        <v>1</v>
      </c>
      <c r="M32" s="72"/>
      <c r="N32" s="73" t="b">
        <v>1</v>
      </c>
      <c r="O32" s="73"/>
      <c r="P32" s="73"/>
      <c r="Q32" s="73"/>
      <c r="R32" s="73" t="b">
        <v>1</v>
      </c>
      <c r="S32" s="73"/>
      <c r="T32" s="73"/>
      <c r="U32" s="73"/>
      <c r="V32" s="78"/>
      <c r="W32" s="50"/>
      <c r="X32" s="103" t="s">
        <v>113</v>
      </c>
      <c r="Y32" s="51">
        <f ca="1">IFERROR(__xludf.DUMMYFUNCTION("ArrayFormula(mod(COUNTUNIQUE($C$3:C32),2))"),1)</f>
        <v>1</v>
      </c>
    </row>
    <row r="33" spans="1:25" ht="42">
      <c r="A33" s="52">
        <v>1</v>
      </c>
      <c r="B33" s="53">
        <v>6</v>
      </c>
      <c r="C33" s="54" t="s">
        <v>124</v>
      </c>
      <c r="D33" s="53">
        <v>1</v>
      </c>
      <c r="E33" s="54" t="s">
        <v>125</v>
      </c>
      <c r="F33" s="55" t="s">
        <v>126</v>
      </c>
      <c r="G33" s="79" t="b">
        <v>1</v>
      </c>
      <c r="H33" s="58" t="b">
        <v>1</v>
      </c>
      <c r="I33" s="58" t="b">
        <v>1</v>
      </c>
      <c r="J33" s="58" t="b">
        <v>1</v>
      </c>
      <c r="K33" s="57"/>
      <c r="L33" s="82"/>
      <c r="M33" s="56"/>
      <c r="N33" s="57"/>
      <c r="O33" s="57"/>
      <c r="P33" s="57"/>
      <c r="Q33" s="57"/>
      <c r="R33" s="57"/>
      <c r="S33" s="57"/>
      <c r="T33" s="57"/>
      <c r="U33" s="58" t="b">
        <v>1</v>
      </c>
      <c r="V33" s="82"/>
      <c r="W33" s="59"/>
      <c r="X33" s="104"/>
      <c r="Y33" s="60">
        <f ca="1">IFERROR(__xludf.DUMMYFUNCTION("ArrayFormula(mod(COUNTUNIQUE($C$3:C33),2))"),0)</f>
        <v>0</v>
      </c>
    </row>
    <row r="34" spans="1:25" ht="56">
      <c r="A34" s="35">
        <v>1</v>
      </c>
      <c r="B34" s="36">
        <v>6</v>
      </c>
      <c r="C34" s="37" t="s">
        <v>124</v>
      </c>
      <c r="D34" s="36">
        <v>2</v>
      </c>
      <c r="E34" s="37" t="s">
        <v>127</v>
      </c>
      <c r="F34" s="38" t="s">
        <v>128</v>
      </c>
      <c r="G34" s="80" t="b">
        <v>1</v>
      </c>
      <c r="H34" s="39" t="b">
        <v>1</v>
      </c>
      <c r="I34" s="39" t="b">
        <v>1</v>
      </c>
      <c r="J34" s="39" t="b">
        <v>1</v>
      </c>
      <c r="K34" s="62"/>
      <c r="L34" s="83"/>
      <c r="M34" s="61"/>
      <c r="N34" s="62"/>
      <c r="O34" s="62"/>
      <c r="P34" s="62"/>
      <c r="Q34" s="62"/>
      <c r="R34" s="62"/>
      <c r="S34" s="62"/>
      <c r="T34" s="62"/>
      <c r="U34" s="39" t="b">
        <v>1</v>
      </c>
      <c r="V34" s="83"/>
      <c r="W34" s="41"/>
      <c r="X34" s="105"/>
      <c r="Y34" s="63">
        <f ca="1">IFERROR(__xludf.DUMMYFUNCTION("ArrayFormula(mod(COUNTUNIQUE($C$3:C34),2))"),0)</f>
        <v>0</v>
      </c>
    </row>
    <row r="35" spans="1:25" ht="42">
      <c r="A35" s="35">
        <v>1</v>
      </c>
      <c r="B35" s="36">
        <v>6</v>
      </c>
      <c r="C35" s="37" t="s">
        <v>124</v>
      </c>
      <c r="D35" s="36">
        <v>3</v>
      </c>
      <c r="E35" s="37" t="s">
        <v>129</v>
      </c>
      <c r="F35" s="38" t="s">
        <v>130</v>
      </c>
      <c r="G35" s="80" t="b">
        <v>1</v>
      </c>
      <c r="H35" s="39" t="b">
        <v>1</v>
      </c>
      <c r="I35" s="39" t="b">
        <v>1</v>
      </c>
      <c r="J35" s="39" t="b">
        <v>1</v>
      </c>
      <c r="K35" s="62"/>
      <c r="L35" s="83"/>
      <c r="M35" s="61"/>
      <c r="N35" s="62"/>
      <c r="O35" s="62"/>
      <c r="P35" s="62"/>
      <c r="Q35" s="62"/>
      <c r="R35" s="62"/>
      <c r="S35" s="62"/>
      <c r="T35" s="62"/>
      <c r="U35" s="39" t="b">
        <v>1</v>
      </c>
      <c r="V35" s="83"/>
      <c r="W35" s="41"/>
      <c r="X35" s="105"/>
      <c r="Y35" s="63">
        <f ca="1">IFERROR(__xludf.DUMMYFUNCTION("ArrayFormula(mod(COUNTUNIQUE($C$3:C35),2))"),0)</f>
        <v>0</v>
      </c>
    </row>
    <row r="36" spans="1:25" ht="56">
      <c r="A36" s="35">
        <v>1</v>
      </c>
      <c r="B36" s="36">
        <v>6</v>
      </c>
      <c r="C36" s="37" t="s">
        <v>124</v>
      </c>
      <c r="D36" s="36">
        <v>4</v>
      </c>
      <c r="E36" s="37" t="s">
        <v>131</v>
      </c>
      <c r="F36" s="38" t="s">
        <v>132</v>
      </c>
      <c r="G36" s="80" t="b">
        <v>1</v>
      </c>
      <c r="H36" s="39" t="b">
        <v>1</v>
      </c>
      <c r="I36" s="39" t="b">
        <v>1</v>
      </c>
      <c r="J36" s="39" t="b">
        <v>1</v>
      </c>
      <c r="K36" s="62"/>
      <c r="L36" s="83"/>
      <c r="M36" s="61"/>
      <c r="N36" s="62"/>
      <c r="O36" s="62"/>
      <c r="P36" s="62"/>
      <c r="Q36" s="62"/>
      <c r="R36" s="62"/>
      <c r="S36" s="62"/>
      <c r="T36" s="62"/>
      <c r="U36" s="39" t="b">
        <v>1</v>
      </c>
      <c r="V36" s="83"/>
      <c r="W36" s="41"/>
      <c r="X36" s="105"/>
      <c r="Y36" s="63">
        <f ca="1">IFERROR(__xludf.DUMMYFUNCTION("ArrayFormula(mod(COUNTUNIQUE($C$3:C36),2))"),0)</f>
        <v>0</v>
      </c>
    </row>
    <row r="37" spans="1:25" ht="42">
      <c r="A37" s="35">
        <v>1</v>
      </c>
      <c r="B37" s="36">
        <v>6</v>
      </c>
      <c r="C37" s="37" t="s">
        <v>124</v>
      </c>
      <c r="D37" s="36">
        <v>5</v>
      </c>
      <c r="E37" s="37" t="s">
        <v>133</v>
      </c>
      <c r="F37" s="38" t="s">
        <v>134</v>
      </c>
      <c r="G37" s="80" t="b">
        <v>1</v>
      </c>
      <c r="H37" s="39" t="b">
        <v>1</v>
      </c>
      <c r="I37" s="39" t="b">
        <v>1</v>
      </c>
      <c r="J37" s="39" t="b">
        <v>1</v>
      </c>
      <c r="K37" s="62"/>
      <c r="L37" s="83"/>
      <c r="M37" s="61"/>
      <c r="N37" s="62"/>
      <c r="O37" s="62"/>
      <c r="P37" s="39" t="b">
        <v>1</v>
      </c>
      <c r="Q37" s="62"/>
      <c r="R37" s="62"/>
      <c r="S37" s="62"/>
      <c r="T37" s="62"/>
      <c r="U37" s="39" t="b">
        <v>1</v>
      </c>
      <c r="V37" s="83"/>
      <c r="W37" s="41"/>
      <c r="X37" s="105"/>
      <c r="Y37" s="63">
        <f ca="1">IFERROR(__xludf.DUMMYFUNCTION("ArrayFormula(mod(COUNTUNIQUE($C$3:C37),2))"),0)</f>
        <v>0</v>
      </c>
    </row>
    <row r="38" spans="1:25" ht="56">
      <c r="A38" s="44">
        <v>1</v>
      </c>
      <c r="B38" s="45">
        <v>6</v>
      </c>
      <c r="C38" s="46" t="s">
        <v>124</v>
      </c>
      <c r="D38" s="45">
        <v>6</v>
      </c>
      <c r="E38" s="46" t="s">
        <v>135</v>
      </c>
      <c r="F38" s="47" t="s">
        <v>136</v>
      </c>
      <c r="G38" s="81" t="b">
        <v>1</v>
      </c>
      <c r="H38" s="48" t="b">
        <v>1</v>
      </c>
      <c r="I38" s="48" t="b">
        <v>1</v>
      </c>
      <c r="J38" s="48" t="b">
        <v>1</v>
      </c>
      <c r="K38" s="66"/>
      <c r="L38" s="84"/>
      <c r="M38" s="81" t="b">
        <v>1</v>
      </c>
      <c r="N38" s="66"/>
      <c r="O38" s="66"/>
      <c r="P38" s="48" t="b">
        <v>1</v>
      </c>
      <c r="Q38" s="66"/>
      <c r="R38" s="66"/>
      <c r="S38" s="66"/>
      <c r="T38" s="66"/>
      <c r="U38" s="48" t="b">
        <v>1</v>
      </c>
      <c r="V38" s="84"/>
      <c r="W38" s="50"/>
      <c r="X38" s="106"/>
      <c r="Y38" s="67">
        <f ca="1">IFERROR(__xludf.DUMMYFUNCTION("ArrayFormula(mod(COUNTUNIQUE($C$3:C38),2))"),0)</f>
        <v>0</v>
      </c>
    </row>
    <row r="39" spans="1:25" ht="42">
      <c r="A39" s="52">
        <v>2</v>
      </c>
      <c r="B39" s="53">
        <v>1</v>
      </c>
      <c r="C39" s="54" t="s">
        <v>137</v>
      </c>
      <c r="D39" s="53">
        <v>1</v>
      </c>
      <c r="E39" s="54" t="s">
        <v>138</v>
      </c>
      <c r="F39" s="55" t="s">
        <v>139</v>
      </c>
      <c r="G39" s="75"/>
      <c r="H39" s="68"/>
      <c r="I39" s="68"/>
      <c r="J39" s="58" t="b">
        <v>1</v>
      </c>
      <c r="K39" s="58" t="b">
        <v>1</v>
      </c>
      <c r="L39" s="74" t="b">
        <v>1</v>
      </c>
      <c r="M39" s="75"/>
      <c r="N39" s="68"/>
      <c r="O39" s="58" t="b">
        <v>1</v>
      </c>
      <c r="P39" s="68"/>
      <c r="Q39" s="68"/>
      <c r="R39" s="68"/>
      <c r="S39" s="68"/>
      <c r="T39" s="58" t="b">
        <v>1</v>
      </c>
      <c r="U39" s="68"/>
      <c r="V39" s="74" t="b">
        <v>1</v>
      </c>
      <c r="W39" s="59"/>
      <c r="X39" s="110" t="s">
        <v>140</v>
      </c>
      <c r="Y39" s="69">
        <f ca="1">IFERROR(__xludf.DUMMYFUNCTION("ArrayFormula(mod(COUNTUNIQUE($C$3:C39),2))"),1)</f>
        <v>1</v>
      </c>
    </row>
    <row r="40" spans="1:25" ht="56">
      <c r="A40" s="35">
        <v>2</v>
      </c>
      <c r="B40" s="36">
        <v>1</v>
      </c>
      <c r="C40" s="37" t="s">
        <v>137</v>
      </c>
      <c r="D40" s="36">
        <v>2</v>
      </c>
      <c r="E40" s="37" t="s">
        <v>141</v>
      </c>
      <c r="F40" s="38" t="s">
        <v>142</v>
      </c>
      <c r="G40" s="70"/>
      <c r="H40" s="71"/>
      <c r="I40" s="71"/>
      <c r="J40" s="39" t="b">
        <v>1</v>
      </c>
      <c r="K40" s="39" t="b">
        <v>1</v>
      </c>
      <c r="L40" s="40" t="b">
        <v>1</v>
      </c>
      <c r="M40" s="70"/>
      <c r="N40" s="71"/>
      <c r="O40" s="39" t="b">
        <v>1</v>
      </c>
      <c r="P40" s="71"/>
      <c r="Q40" s="71"/>
      <c r="R40" s="71"/>
      <c r="S40" s="39" t="b">
        <v>1</v>
      </c>
      <c r="T40" s="39" t="b">
        <v>1</v>
      </c>
      <c r="U40" s="71"/>
      <c r="V40" s="77"/>
      <c r="W40" s="41"/>
      <c r="X40" s="102" t="s">
        <v>140</v>
      </c>
      <c r="Y40" s="42">
        <f ca="1">IFERROR(__xludf.DUMMYFUNCTION("ArrayFormula(mod(COUNTUNIQUE($C$3:C40),2))"),1)</f>
        <v>1</v>
      </c>
    </row>
    <row r="41" spans="1:25" ht="42">
      <c r="A41" s="35">
        <v>2</v>
      </c>
      <c r="B41" s="36">
        <v>1</v>
      </c>
      <c r="C41" s="37" t="s">
        <v>137</v>
      </c>
      <c r="D41" s="36">
        <v>3</v>
      </c>
      <c r="E41" s="37" t="s">
        <v>143</v>
      </c>
      <c r="F41" s="38" t="s">
        <v>144</v>
      </c>
      <c r="G41" s="70"/>
      <c r="H41" s="71"/>
      <c r="I41" s="71"/>
      <c r="J41" s="39" t="b">
        <v>1</v>
      </c>
      <c r="K41" s="39" t="b">
        <v>1</v>
      </c>
      <c r="L41" s="40" t="b">
        <v>1</v>
      </c>
      <c r="M41" s="70"/>
      <c r="N41" s="71"/>
      <c r="O41" s="39" t="b">
        <v>1</v>
      </c>
      <c r="P41" s="71"/>
      <c r="Q41" s="71"/>
      <c r="R41" s="71"/>
      <c r="S41" s="39" t="b">
        <v>1</v>
      </c>
      <c r="T41" s="39" t="b">
        <v>1</v>
      </c>
      <c r="U41" s="71"/>
      <c r="V41" s="77"/>
      <c r="W41" s="41"/>
      <c r="X41" s="102" t="s">
        <v>140</v>
      </c>
      <c r="Y41" s="42">
        <f ca="1">IFERROR(__xludf.DUMMYFUNCTION("ArrayFormula(mod(COUNTUNIQUE($C$3:C41),2))"),1)</f>
        <v>1</v>
      </c>
    </row>
    <row r="42" spans="1:25" ht="42">
      <c r="A42" s="35">
        <v>2</v>
      </c>
      <c r="B42" s="36">
        <v>1</v>
      </c>
      <c r="C42" s="37" t="s">
        <v>137</v>
      </c>
      <c r="D42" s="36">
        <v>4</v>
      </c>
      <c r="E42" s="37" t="s">
        <v>145</v>
      </c>
      <c r="F42" s="38" t="s">
        <v>146</v>
      </c>
      <c r="G42" s="70"/>
      <c r="H42" s="71"/>
      <c r="I42" s="71"/>
      <c r="J42" s="39" t="b">
        <v>1</v>
      </c>
      <c r="K42" s="39" t="b">
        <v>1</v>
      </c>
      <c r="L42" s="40" t="b">
        <v>1</v>
      </c>
      <c r="M42" s="70"/>
      <c r="N42" s="71"/>
      <c r="O42" s="39" t="b">
        <v>1</v>
      </c>
      <c r="P42" s="71"/>
      <c r="Q42" s="71"/>
      <c r="R42" s="71"/>
      <c r="S42" s="39" t="b">
        <v>1</v>
      </c>
      <c r="T42" s="39" t="b">
        <v>1</v>
      </c>
      <c r="U42" s="71"/>
      <c r="V42" s="77"/>
      <c r="W42" s="41"/>
      <c r="X42" s="102" t="s">
        <v>140</v>
      </c>
      <c r="Y42" s="42">
        <f ca="1">IFERROR(__xludf.DUMMYFUNCTION("ArrayFormula(mod(COUNTUNIQUE($C$3:C42),2))"),1)</f>
        <v>1</v>
      </c>
    </row>
    <row r="43" spans="1:25" ht="42">
      <c r="A43" s="35">
        <v>2</v>
      </c>
      <c r="B43" s="36">
        <v>1</v>
      </c>
      <c r="C43" s="37" t="s">
        <v>137</v>
      </c>
      <c r="D43" s="36">
        <v>5</v>
      </c>
      <c r="E43" s="37" t="s">
        <v>147</v>
      </c>
      <c r="F43" s="38" t="s">
        <v>148</v>
      </c>
      <c r="G43" s="70"/>
      <c r="H43" s="71"/>
      <c r="I43" s="71"/>
      <c r="J43" s="39" t="b">
        <v>1</v>
      </c>
      <c r="K43" s="39" t="b">
        <v>1</v>
      </c>
      <c r="L43" s="40" t="b">
        <v>1</v>
      </c>
      <c r="M43" s="70"/>
      <c r="N43" s="71"/>
      <c r="O43" s="39" t="b">
        <v>1</v>
      </c>
      <c r="P43" s="71"/>
      <c r="Q43" s="71"/>
      <c r="R43" s="71"/>
      <c r="S43" s="71"/>
      <c r="T43" s="39" t="b">
        <v>1</v>
      </c>
      <c r="U43" s="71"/>
      <c r="V43" s="40" t="b">
        <v>1</v>
      </c>
      <c r="W43" s="41"/>
      <c r="X43" s="102" t="s">
        <v>140</v>
      </c>
      <c r="Y43" s="42">
        <f ca="1">IFERROR(__xludf.DUMMYFUNCTION("ArrayFormula(mod(COUNTUNIQUE($C$3:C43),2))"),1)</f>
        <v>1</v>
      </c>
    </row>
    <row r="44" spans="1:25" ht="42">
      <c r="A44" s="44">
        <v>2</v>
      </c>
      <c r="B44" s="45">
        <v>1</v>
      </c>
      <c r="C44" s="46" t="s">
        <v>137</v>
      </c>
      <c r="D44" s="45">
        <v>6</v>
      </c>
      <c r="E44" s="46" t="s">
        <v>149</v>
      </c>
      <c r="F44" s="47" t="s">
        <v>150</v>
      </c>
      <c r="G44" s="72"/>
      <c r="H44" s="73"/>
      <c r="I44" s="73"/>
      <c r="J44" s="48" t="b">
        <v>1</v>
      </c>
      <c r="K44" s="48" t="b">
        <v>1</v>
      </c>
      <c r="L44" s="49" t="b">
        <v>1</v>
      </c>
      <c r="M44" s="72"/>
      <c r="N44" s="73"/>
      <c r="O44" s="48" t="b">
        <v>1</v>
      </c>
      <c r="P44" s="73"/>
      <c r="Q44" s="73"/>
      <c r="R44" s="73"/>
      <c r="S44" s="48" t="b">
        <v>1</v>
      </c>
      <c r="T44" s="48" t="b">
        <v>1</v>
      </c>
      <c r="U44" s="73"/>
      <c r="V44" s="49" t="b">
        <v>1</v>
      </c>
      <c r="W44" s="50"/>
      <c r="X44" s="103" t="s">
        <v>140</v>
      </c>
      <c r="Y44" s="51">
        <f ca="1">IFERROR(__xludf.DUMMYFUNCTION("ArrayFormula(mod(COUNTUNIQUE($C$3:C44),2))"),1)</f>
        <v>1</v>
      </c>
    </row>
    <row r="45" spans="1:25" ht="56">
      <c r="A45" s="52">
        <v>2</v>
      </c>
      <c r="B45" s="53">
        <v>2</v>
      </c>
      <c r="C45" s="54" t="s">
        <v>151</v>
      </c>
      <c r="D45" s="53">
        <v>1</v>
      </c>
      <c r="E45" s="54" t="s">
        <v>152</v>
      </c>
      <c r="F45" s="55" t="s">
        <v>153</v>
      </c>
      <c r="G45" s="56"/>
      <c r="H45" s="57"/>
      <c r="I45" s="57"/>
      <c r="J45" s="58" t="b">
        <v>1</v>
      </c>
      <c r="K45" s="58" t="b">
        <v>1</v>
      </c>
      <c r="L45" s="82" t="b">
        <v>1</v>
      </c>
      <c r="M45" s="56"/>
      <c r="N45" s="58" t="b">
        <v>1</v>
      </c>
      <c r="O45" s="58" t="b">
        <v>1</v>
      </c>
      <c r="P45" s="57"/>
      <c r="Q45" s="57"/>
      <c r="R45" s="57"/>
      <c r="S45" s="57"/>
      <c r="T45" s="57"/>
      <c r="U45" s="57"/>
      <c r="V45" s="82"/>
      <c r="W45" s="59" t="s">
        <v>154</v>
      </c>
      <c r="X45" s="110" t="s">
        <v>155</v>
      </c>
      <c r="Y45" s="60">
        <f ca="1">IFERROR(__xludf.DUMMYFUNCTION("ArrayFormula(mod(COUNTUNIQUE($C$3:C45),2))"),0)</f>
        <v>0</v>
      </c>
    </row>
    <row r="46" spans="1:25" ht="84">
      <c r="A46" s="35">
        <v>2</v>
      </c>
      <c r="B46" s="36">
        <v>2</v>
      </c>
      <c r="C46" s="37" t="s">
        <v>151</v>
      </c>
      <c r="D46" s="36">
        <v>2</v>
      </c>
      <c r="E46" s="37" t="s">
        <v>156</v>
      </c>
      <c r="F46" s="38" t="s">
        <v>157</v>
      </c>
      <c r="G46" s="61"/>
      <c r="H46" s="62"/>
      <c r="I46" s="62"/>
      <c r="J46" s="39" t="b">
        <v>1</v>
      </c>
      <c r="K46" s="39" t="b">
        <v>1</v>
      </c>
      <c r="L46" s="83" t="b">
        <v>1</v>
      </c>
      <c r="M46" s="61"/>
      <c r="N46" s="39" t="b">
        <v>1</v>
      </c>
      <c r="O46" s="39" t="b">
        <v>1</v>
      </c>
      <c r="P46" s="62"/>
      <c r="Q46" s="62"/>
      <c r="R46" s="39" t="b">
        <v>1</v>
      </c>
      <c r="S46" s="62"/>
      <c r="T46" s="62"/>
      <c r="U46" s="62"/>
      <c r="V46" s="83"/>
      <c r="W46" s="41" t="s">
        <v>154</v>
      </c>
      <c r="X46" s="102" t="s">
        <v>155</v>
      </c>
      <c r="Y46" s="63">
        <f ca="1">IFERROR(__xludf.DUMMYFUNCTION("ArrayFormula(mod(COUNTUNIQUE($C$3:C46),2))"),0)</f>
        <v>0</v>
      </c>
    </row>
    <row r="47" spans="1:25" ht="42">
      <c r="A47" s="35">
        <v>2</v>
      </c>
      <c r="B47" s="36">
        <v>2</v>
      </c>
      <c r="C47" s="37" t="s">
        <v>151</v>
      </c>
      <c r="D47" s="36">
        <v>3</v>
      </c>
      <c r="E47" s="37" t="s">
        <v>158</v>
      </c>
      <c r="F47" s="38" t="s">
        <v>159</v>
      </c>
      <c r="G47" s="61"/>
      <c r="H47" s="62"/>
      <c r="I47" s="62"/>
      <c r="J47" s="39" t="b">
        <v>1</v>
      </c>
      <c r="K47" s="39" t="b">
        <v>1</v>
      </c>
      <c r="L47" s="83" t="b">
        <v>1</v>
      </c>
      <c r="M47" s="61"/>
      <c r="N47" s="39" t="b">
        <v>1</v>
      </c>
      <c r="O47" s="62"/>
      <c r="P47" s="39" t="b">
        <v>1</v>
      </c>
      <c r="Q47" s="62"/>
      <c r="R47" s="62"/>
      <c r="S47" s="62"/>
      <c r="T47" s="62"/>
      <c r="U47" s="62"/>
      <c r="V47" s="83"/>
      <c r="W47" s="41" t="s">
        <v>154</v>
      </c>
      <c r="X47" s="102" t="s">
        <v>155</v>
      </c>
      <c r="Y47" s="63">
        <f ca="1">IFERROR(__xludf.DUMMYFUNCTION("ArrayFormula(mod(COUNTUNIQUE($C$3:C47),2))"),0)</f>
        <v>0</v>
      </c>
    </row>
    <row r="48" spans="1:25" ht="42">
      <c r="A48" s="35">
        <v>2</v>
      </c>
      <c r="B48" s="36">
        <v>2</v>
      </c>
      <c r="C48" s="37" t="s">
        <v>151</v>
      </c>
      <c r="D48" s="36">
        <v>4</v>
      </c>
      <c r="E48" s="37" t="s">
        <v>160</v>
      </c>
      <c r="F48" s="38" t="s">
        <v>161</v>
      </c>
      <c r="G48" s="61"/>
      <c r="H48" s="62"/>
      <c r="I48" s="62"/>
      <c r="J48" s="39" t="b">
        <v>1</v>
      </c>
      <c r="K48" s="39" t="b">
        <v>1</v>
      </c>
      <c r="L48" s="83" t="b">
        <v>1</v>
      </c>
      <c r="M48" s="61"/>
      <c r="N48" s="39" t="b">
        <v>1</v>
      </c>
      <c r="O48" s="62"/>
      <c r="P48" s="39" t="b">
        <v>1</v>
      </c>
      <c r="Q48" s="62"/>
      <c r="R48" s="39" t="b">
        <v>1</v>
      </c>
      <c r="S48" s="62"/>
      <c r="T48" s="62"/>
      <c r="U48" s="62"/>
      <c r="V48" s="83"/>
      <c r="W48" s="41" t="s">
        <v>154</v>
      </c>
      <c r="X48" s="102" t="s">
        <v>155</v>
      </c>
      <c r="Y48" s="63">
        <f ca="1">IFERROR(__xludf.DUMMYFUNCTION("ArrayFormula(mod(COUNTUNIQUE($C$3:C48),2))"),0)</f>
        <v>0</v>
      </c>
    </row>
    <row r="49" spans="1:25" ht="42">
      <c r="A49" s="35">
        <v>2</v>
      </c>
      <c r="B49" s="36">
        <v>2</v>
      </c>
      <c r="C49" s="37" t="s">
        <v>151</v>
      </c>
      <c r="D49" s="36">
        <v>5</v>
      </c>
      <c r="E49" s="37" t="s">
        <v>162</v>
      </c>
      <c r="F49" s="38" t="s">
        <v>163</v>
      </c>
      <c r="G49" s="61"/>
      <c r="H49" s="62"/>
      <c r="I49" s="62"/>
      <c r="J49" s="39" t="b">
        <v>1</v>
      </c>
      <c r="K49" s="39" t="b">
        <v>1</v>
      </c>
      <c r="L49" s="83" t="b">
        <v>1</v>
      </c>
      <c r="M49" s="61"/>
      <c r="N49" s="39" t="b">
        <v>1</v>
      </c>
      <c r="O49" s="62"/>
      <c r="P49" s="62"/>
      <c r="Q49" s="62"/>
      <c r="R49" s="39" t="b">
        <v>1</v>
      </c>
      <c r="S49" s="62"/>
      <c r="T49" s="62"/>
      <c r="U49" s="62"/>
      <c r="V49" s="83"/>
      <c r="W49" s="41" t="s">
        <v>154</v>
      </c>
      <c r="X49" s="102" t="s">
        <v>155</v>
      </c>
      <c r="Y49" s="63">
        <f ca="1">IFERROR(__xludf.DUMMYFUNCTION("ArrayFormula(mod(COUNTUNIQUE($C$3:C49),2))"),0)</f>
        <v>0</v>
      </c>
    </row>
    <row r="50" spans="1:25" ht="70">
      <c r="A50" s="44">
        <v>2</v>
      </c>
      <c r="B50" s="45">
        <v>2</v>
      </c>
      <c r="C50" s="46" t="s">
        <v>151</v>
      </c>
      <c r="D50" s="45">
        <v>6</v>
      </c>
      <c r="E50" s="46" t="s">
        <v>164</v>
      </c>
      <c r="F50" s="47" t="s">
        <v>165</v>
      </c>
      <c r="G50" s="65"/>
      <c r="H50" s="66"/>
      <c r="I50" s="66"/>
      <c r="J50" s="48" t="b">
        <v>1</v>
      </c>
      <c r="K50" s="48" t="b">
        <v>1</v>
      </c>
      <c r="L50" s="84" t="b">
        <v>1</v>
      </c>
      <c r="M50" s="65"/>
      <c r="N50" s="48" t="b">
        <v>1</v>
      </c>
      <c r="O50" s="66"/>
      <c r="P50" s="66"/>
      <c r="Q50" s="66"/>
      <c r="R50" s="48" t="b">
        <v>1</v>
      </c>
      <c r="S50" s="66"/>
      <c r="T50" s="66"/>
      <c r="U50" s="66"/>
      <c r="V50" s="84"/>
      <c r="W50" s="50" t="s">
        <v>154</v>
      </c>
      <c r="X50" s="103" t="s">
        <v>155</v>
      </c>
      <c r="Y50" s="67">
        <f ca="1">IFERROR(__xludf.DUMMYFUNCTION("ArrayFormula(mod(COUNTUNIQUE($C$3:C50),2))"),0)</f>
        <v>0</v>
      </c>
    </row>
    <row r="51" spans="1:25" ht="56">
      <c r="A51" s="52">
        <v>2</v>
      </c>
      <c r="B51" s="53">
        <v>3</v>
      </c>
      <c r="C51" s="54" t="s">
        <v>166</v>
      </c>
      <c r="D51" s="53">
        <v>1</v>
      </c>
      <c r="E51" s="54" t="s">
        <v>167</v>
      </c>
      <c r="F51" s="55" t="s">
        <v>168</v>
      </c>
      <c r="G51" s="75" t="b">
        <v>1</v>
      </c>
      <c r="H51" s="68" t="b">
        <v>1</v>
      </c>
      <c r="I51" s="68" t="b">
        <v>1</v>
      </c>
      <c r="J51" s="68" t="b">
        <v>1</v>
      </c>
      <c r="K51" s="68"/>
      <c r="L51" s="76"/>
      <c r="M51" s="75" t="b">
        <v>1</v>
      </c>
      <c r="N51" s="68"/>
      <c r="O51" s="68"/>
      <c r="P51" s="68"/>
      <c r="Q51" s="68"/>
      <c r="R51" s="68"/>
      <c r="S51" s="68"/>
      <c r="T51" s="68"/>
      <c r="U51" s="68"/>
      <c r="V51" s="76"/>
      <c r="W51" s="59" t="s">
        <v>169</v>
      </c>
      <c r="X51" s="107"/>
      <c r="Y51" s="69">
        <f ca="1">IFERROR(__xludf.DUMMYFUNCTION("ArrayFormula(mod(COUNTUNIQUE($C$3:C51),2))"),1)</f>
        <v>1</v>
      </c>
    </row>
    <row r="52" spans="1:25" ht="84">
      <c r="A52" s="36">
        <v>2</v>
      </c>
      <c r="B52" s="36">
        <v>3</v>
      </c>
      <c r="C52" s="37" t="s">
        <v>166</v>
      </c>
      <c r="D52" s="36">
        <v>2</v>
      </c>
      <c r="E52" s="37" t="s">
        <v>170</v>
      </c>
      <c r="F52" s="38" t="s">
        <v>171</v>
      </c>
      <c r="G52" s="70" t="b">
        <v>1</v>
      </c>
      <c r="H52" s="71" t="b">
        <v>1</v>
      </c>
      <c r="I52" s="71" t="b">
        <v>1</v>
      </c>
      <c r="J52" s="71" t="b">
        <v>1</v>
      </c>
      <c r="K52" s="71"/>
      <c r="L52" s="77"/>
      <c r="M52" s="70" t="b">
        <v>1</v>
      </c>
      <c r="N52" s="71"/>
      <c r="O52" s="71"/>
      <c r="P52" s="71"/>
      <c r="Q52" s="71"/>
      <c r="R52" s="71"/>
      <c r="S52" s="71"/>
      <c r="T52" s="71"/>
      <c r="U52" s="71"/>
      <c r="V52" s="77"/>
      <c r="W52" s="41" t="s">
        <v>169</v>
      </c>
      <c r="X52" s="108"/>
      <c r="Y52" s="42">
        <f ca="1">IFERROR(__xludf.DUMMYFUNCTION("ArrayFormula(mod(COUNTUNIQUE($C$3:C52),2))"),1)</f>
        <v>1</v>
      </c>
    </row>
    <row r="53" spans="1:25" ht="56">
      <c r="A53" s="36">
        <v>2</v>
      </c>
      <c r="B53" s="36">
        <v>3</v>
      </c>
      <c r="C53" s="37" t="s">
        <v>166</v>
      </c>
      <c r="D53" s="36">
        <v>3</v>
      </c>
      <c r="E53" s="37" t="s">
        <v>172</v>
      </c>
      <c r="F53" s="38" t="s">
        <v>173</v>
      </c>
      <c r="G53" s="70" t="b">
        <v>1</v>
      </c>
      <c r="H53" s="71" t="b">
        <v>1</v>
      </c>
      <c r="I53" s="71" t="b">
        <v>1</v>
      </c>
      <c r="J53" s="71" t="b">
        <v>1</v>
      </c>
      <c r="K53" s="71"/>
      <c r="L53" s="77"/>
      <c r="M53" s="70" t="b">
        <v>1</v>
      </c>
      <c r="N53" s="71"/>
      <c r="O53" s="71"/>
      <c r="P53" s="71"/>
      <c r="Q53" s="71"/>
      <c r="R53" s="71"/>
      <c r="S53" s="71"/>
      <c r="T53" s="71"/>
      <c r="U53" s="71" t="b">
        <v>1</v>
      </c>
      <c r="V53" s="77"/>
      <c r="W53" s="41" t="s">
        <v>169</v>
      </c>
      <c r="X53" s="108"/>
      <c r="Y53" s="42">
        <f ca="1">IFERROR(__xludf.DUMMYFUNCTION("ArrayFormula(mod(COUNTUNIQUE($C$3:C53),2))"),1)</f>
        <v>1</v>
      </c>
    </row>
    <row r="54" spans="1:25" ht="42">
      <c r="A54" s="36">
        <v>2</v>
      </c>
      <c r="B54" s="36">
        <v>3</v>
      </c>
      <c r="C54" s="37" t="s">
        <v>166</v>
      </c>
      <c r="D54" s="36">
        <v>4</v>
      </c>
      <c r="E54" s="37" t="s">
        <v>174</v>
      </c>
      <c r="F54" s="38" t="s">
        <v>175</v>
      </c>
      <c r="G54" s="70" t="b">
        <v>1</v>
      </c>
      <c r="H54" s="71" t="b">
        <v>1</v>
      </c>
      <c r="I54" s="71" t="b">
        <v>1</v>
      </c>
      <c r="J54" s="71" t="b">
        <v>1</v>
      </c>
      <c r="K54" s="71"/>
      <c r="L54" s="77"/>
      <c r="M54" s="70" t="b">
        <v>1</v>
      </c>
      <c r="N54" s="71"/>
      <c r="O54" s="71"/>
      <c r="P54" s="71" t="b">
        <v>1</v>
      </c>
      <c r="Q54" s="71"/>
      <c r="R54" s="71"/>
      <c r="S54" s="71"/>
      <c r="T54" s="71"/>
      <c r="U54" s="71" t="b">
        <v>1</v>
      </c>
      <c r="V54" s="77"/>
      <c r="W54" s="41" t="s">
        <v>169</v>
      </c>
      <c r="X54" s="108"/>
      <c r="Y54" s="42">
        <f ca="1">IFERROR(__xludf.DUMMYFUNCTION("ArrayFormula(mod(COUNTUNIQUE($C$3:C54),2))"),1)</f>
        <v>1</v>
      </c>
    </row>
    <row r="55" spans="1:25" ht="42">
      <c r="A55" s="36">
        <v>2</v>
      </c>
      <c r="B55" s="36">
        <v>3</v>
      </c>
      <c r="C55" s="37" t="s">
        <v>166</v>
      </c>
      <c r="D55" s="36">
        <v>5</v>
      </c>
      <c r="E55" s="37" t="s">
        <v>176</v>
      </c>
      <c r="F55" s="38" t="s">
        <v>177</v>
      </c>
      <c r="G55" s="70" t="b">
        <v>1</v>
      </c>
      <c r="H55" s="71" t="b">
        <v>1</v>
      </c>
      <c r="I55" s="71" t="b">
        <v>1</v>
      </c>
      <c r="J55" s="71" t="b">
        <v>1</v>
      </c>
      <c r="K55" s="71"/>
      <c r="L55" s="77"/>
      <c r="M55" s="70" t="b">
        <v>1</v>
      </c>
      <c r="N55" s="71"/>
      <c r="O55" s="71"/>
      <c r="P55" s="71" t="b">
        <v>1</v>
      </c>
      <c r="Q55" s="71"/>
      <c r="R55" s="71"/>
      <c r="S55" s="71"/>
      <c r="T55" s="71"/>
      <c r="U55" s="71"/>
      <c r="V55" s="77"/>
      <c r="W55" s="41" t="s">
        <v>169</v>
      </c>
      <c r="X55" s="108"/>
      <c r="Y55" s="42">
        <f ca="1">IFERROR(__xludf.DUMMYFUNCTION("ArrayFormula(mod(COUNTUNIQUE($C$3:C55),2))"),1)</f>
        <v>1</v>
      </c>
    </row>
    <row r="56" spans="1:25" ht="42">
      <c r="A56" s="45">
        <v>2</v>
      </c>
      <c r="B56" s="45">
        <v>3</v>
      </c>
      <c r="C56" s="46" t="s">
        <v>166</v>
      </c>
      <c r="D56" s="45">
        <v>6</v>
      </c>
      <c r="E56" s="46" t="s">
        <v>178</v>
      </c>
      <c r="F56" s="47" t="s">
        <v>179</v>
      </c>
      <c r="G56" s="72" t="b">
        <v>1</v>
      </c>
      <c r="H56" s="73" t="b">
        <v>1</v>
      </c>
      <c r="I56" s="73" t="b">
        <v>1</v>
      </c>
      <c r="J56" s="73" t="b">
        <v>1</v>
      </c>
      <c r="K56" s="73"/>
      <c r="L56" s="78"/>
      <c r="M56" s="72" t="b">
        <v>1</v>
      </c>
      <c r="N56" s="73"/>
      <c r="O56" s="73"/>
      <c r="P56" s="73" t="b">
        <v>1</v>
      </c>
      <c r="Q56" s="73"/>
      <c r="R56" s="73"/>
      <c r="S56" s="73"/>
      <c r="T56" s="73"/>
      <c r="U56" s="73" t="b">
        <v>1</v>
      </c>
      <c r="V56" s="78"/>
      <c r="W56" s="50" t="s">
        <v>169</v>
      </c>
      <c r="X56" s="109"/>
      <c r="Y56" s="51">
        <f ca="1">IFERROR(__xludf.DUMMYFUNCTION("ArrayFormula(mod(COUNTUNIQUE($C$3:C56),2))"),1)</f>
        <v>1</v>
      </c>
    </row>
    <row r="57" spans="1:25" ht="42">
      <c r="A57" s="53">
        <v>2</v>
      </c>
      <c r="B57" s="53">
        <v>4</v>
      </c>
      <c r="C57" s="54" t="s">
        <v>180</v>
      </c>
      <c r="D57" s="53">
        <v>1</v>
      </c>
      <c r="E57" s="54" t="s">
        <v>181</v>
      </c>
      <c r="F57" s="55" t="s">
        <v>182</v>
      </c>
      <c r="G57" s="56"/>
      <c r="H57" s="57"/>
      <c r="I57" s="57"/>
      <c r="J57" s="58" t="b">
        <v>1</v>
      </c>
      <c r="K57" s="57"/>
      <c r="L57" s="74" t="b">
        <v>1</v>
      </c>
      <c r="M57" s="56"/>
      <c r="N57" s="57"/>
      <c r="O57" s="57"/>
      <c r="P57" s="57"/>
      <c r="Q57" s="58" t="b">
        <v>1</v>
      </c>
      <c r="R57" s="57"/>
      <c r="S57" s="57"/>
      <c r="T57" s="57"/>
      <c r="U57" s="57"/>
      <c r="V57" s="82"/>
      <c r="W57" s="59" t="s">
        <v>183</v>
      </c>
      <c r="X57" s="110" t="s">
        <v>113</v>
      </c>
      <c r="Y57" s="60">
        <f ca="1">IFERROR(__xludf.DUMMYFUNCTION("ArrayFormula(mod(COUNTUNIQUE($C$3:C57),2))"),0)</f>
        <v>0</v>
      </c>
    </row>
    <row r="58" spans="1:25" ht="70">
      <c r="A58" s="36">
        <v>2</v>
      </c>
      <c r="B58" s="36">
        <v>4</v>
      </c>
      <c r="C58" s="37" t="s">
        <v>180</v>
      </c>
      <c r="D58" s="36">
        <v>2</v>
      </c>
      <c r="E58" s="37" t="s">
        <v>184</v>
      </c>
      <c r="F58" s="38" t="s">
        <v>185</v>
      </c>
      <c r="G58" s="61"/>
      <c r="H58" s="62"/>
      <c r="I58" s="62"/>
      <c r="J58" s="39" t="b">
        <v>1</v>
      </c>
      <c r="K58" s="62"/>
      <c r="L58" s="40" t="b">
        <v>1</v>
      </c>
      <c r="M58" s="61"/>
      <c r="N58" s="62"/>
      <c r="O58" s="62"/>
      <c r="P58" s="62"/>
      <c r="Q58" s="39" t="b">
        <v>1</v>
      </c>
      <c r="R58" s="39" t="b">
        <v>1</v>
      </c>
      <c r="S58" s="62"/>
      <c r="T58" s="62"/>
      <c r="U58" s="62"/>
      <c r="V58" s="83"/>
      <c r="W58" s="41" t="s">
        <v>183</v>
      </c>
      <c r="X58" s="102" t="s">
        <v>113</v>
      </c>
      <c r="Y58" s="63">
        <f ca="1">IFERROR(__xludf.DUMMYFUNCTION("ArrayFormula(mod(COUNTUNIQUE($C$3:C58),2))"),0)</f>
        <v>0</v>
      </c>
    </row>
    <row r="59" spans="1:25" ht="42">
      <c r="A59" s="36">
        <v>2</v>
      </c>
      <c r="B59" s="36">
        <v>4</v>
      </c>
      <c r="C59" s="37" t="s">
        <v>180</v>
      </c>
      <c r="D59" s="36">
        <v>3</v>
      </c>
      <c r="E59" s="37" t="s">
        <v>186</v>
      </c>
      <c r="F59" s="38" t="s">
        <v>187</v>
      </c>
      <c r="G59" s="61"/>
      <c r="H59" s="62"/>
      <c r="I59" s="62"/>
      <c r="J59" s="39" t="b">
        <v>1</v>
      </c>
      <c r="K59" s="62"/>
      <c r="L59" s="40" t="b">
        <v>1</v>
      </c>
      <c r="M59" s="61"/>
      <c r="N59" s="62"/>
      <c r="O59" s="62"/>
      <c r="P59" s="62"/>
      <c r="Q59" s="39" t="b">
        <v>1</v>
      </c>
      <c r="R59" s="39" t="b">
        <v>1</v>
      </c>
      <c r="S59" s="62"/>
      <c r="T59" s="62"/>
      <c r="U59" s="62"/>
      <c r="V59" s="83"/>
      <c r="W59" s="41" t="s">
        <v>183</v>
      </c>
      <c r="X59" s="102" t="s">
        <v>113</v>
      </c>
      <c r="Y59" s="63">
        <f ca="1">IFERROR(__xludf.DUMMYFUNCTION("ArrayFormula(mod(COUNTUNIQUE($C$3:C59),2))"),0)</f>
        <v>0</v>
      </c>
    </row>
    <row r="60" spans="1:25" ht="70">
      <c r="A60" s="36">
        <v>2</v>
      </c>
      <c r="B60" s="36">
        <v>4</v>
      </c>
      <c r="C60" s="37" t="s">
        <v>180</v>
      </c>
      <c r="D60" s="36">
        <v>4</v>
      </c>
      <c r="E60" s="37" t="s">
        <v>188</v>
      </c>
      <c r="F60" s="38" t="s">
        <v>189</v>
      </c>
      <c r="G60" s="61"/>
      <c r="H60" s="62"/>
      <c r="I60" s="62"/>
      <c r="J60" s="39" t="b">
        <v>1</v>
      </c>
      <c r="K60" s="62"/>
      <c r="L60" s="40" t="b">
        <v>1</v>
      </c>
      <c r="M60" s="61"/>
      <c r="N60" s="62"/>
      <c r="O60" s="62"/>
      <c r="P60" s="62"/>
      <c r="Q60" s="39" t="b">
        <v>1</v>
      </c>
      <c r="R60" s="39" t="b">
        <v>1</v>
      </c>
      <c r="S60" s="62"/>
      <c r="T60" s="62"/>
      <c r="U60" s="62"/>
      <c r="V60" s="83"/>
      <c r="W60" s="41" t="s">
        <v>183</v>
      </c>
      <c r="X60" s="102" t="s">
        <v>113</v>
      </c>
      <c r="Y60" s="63">
        <f ca="1">IFERROR(__xludf.DUMMYFUNCTION("ArrayFormula(mod(COUNTUNIQUE($C$3:C60),2))"),0)</f>
        <v>0</v>
      </c>
    </row>
    <row r="61" spans="1:25" ht="56">
      <c r="A61" s="36">
        <v>2</v>
      </c>
      <c r="B61" s="36">
        <v>4</v>
      </c>
      <c r="C61" s="37" t="s">
        <v>180</v>
      </c>
      <c r="D61" s="36">
        <v>5</v>
      </c>
      <c r="E61" s="37" t="s">
        <v>190</v>
      </c>
      <c r="F61" s="38" t="s">
        <v>191</v>
      </c>
      <c r="G61" s="61"/>
      <c r="H61" s="62"/>
      <c r="I61" s="62"/>
      <c r="J61" s="39" t="b">
        <v>1</v>
      </c>
      <c r="K61" s="62"/>
      <c r="L61" s="40" t="b">
        <v>1</v>
      </c>
      <c r="M61" s="61"/>
      <c r="N61" s="62"/>
      <c r="O61" s="62"/>
      <c r="P61" s="62"/>
      <c r="Q61" s="39" t="b">
        <v>1</v>
      </c>
      <c r="R61" s="39" t="b">
        <v>1</v>
      </c>
      <c r="S61" s="62"/>
      <c r="T61" s="62"/>
      <c r="U61" s="62"/>
      <c r="V61" s="83"/>
      <c r="W61" s="41" t="s">
        <v>183</v>
      </c>
      <c r="X61" s="102" t="s">
        <v>113</v>
      </c>
      <c r="Y61" s="63">
        <f ca="1">IFERROR(__xludf.DUMMYFUNCTION("ArrayFormula(mod(COUNTUNIQUE($C$3:C61),2))"),0)</f>
        <v>0</v>
      </c>
    </row>
    <row r="62" spans="1:25" ht="70">
      <c r="A62" s="45">
        <v>2</v>
      </c>
      <c r="B62" s="45">
        <v>4</v>
      </c>
      <c r="C62" s="46" t="s">
        <v>180</v>
      </c>
      <c r="D62" s="45">
        <v>6</v>
      </c>
      <c r="E62" s="46" t="s">
        <v>192</v>
      </c>
      <c r="F62" s="47" t="s">
        <v>193</v>
      </c>
      <c r="G62" s="65"/>
      <c r="H62" s="66"/>
      <c r="I62" s="66"/>
      <c r="J62" s="48" t="b">
        <v>1</v>
      </c>
      <c r="K62" s="66"/>
      <c r="L62" s="49" t="b">
        <v>1</v>
      </c>
      <c r="M62" s="65"/>
      <c r="N62" s="66"/>
      <c r="O62" s="66"/>
      <c r="P62" s="66"/>
      <c r="Q62" s="48" t="b">
        <v>1</v>
      </c>
      <c r="R62" s="48" t="b">
        <v>1</v>
      </c>
      <c r="S62" s="66"/>
      <c r="T62" s="66"/>
      <c r="U62" s="66"/>
      <c r="V62" s="49" t="b">
        <v>1</v>
      </c>
      <c r="W62" s="50" t="s">
        <v>183</v>
      </c>
      <c r="X62" s="103" t="s">
        <v>113</v>
      </c>
      <c r="Y62" s="67">
        <f ca="1">IFERROR(__xludf.DUMMYFUNCTION("ArrayFormula(mod(COUNTUNIQUE($C$3:C62),2))"),0)</f>
        <v>0</v>
      </c>
    </row>
    <row r="63" spans="1:25" ht="56">
      <c r="A63" s="53">
        <v>2</v>
      </c>
      <c r="B63" s="53">
        <v>5</v>
      </c>
      <c r="C63" s="54" t="s">
        <v>194</v>
      </c>
      <c r="D63" s="53">
        <v>1</v>
      </c>
      <c r="E63" s="54" t="s">
        <v>195</v>
      </c>
      <c r="F63" s="55" t="s">
        <v>196</v>
      </c>
      <c r="G63" s="75"/>
      <c r="H63" s="68"/>
      <c r="I63" s="68"/>
      <c r="J63" s="68" t="b">
        <v>1</v>
      </c>
      <c r="K63" s="68"/>
      <c r="L63" s="76"/>
      <c r="M63" s="75"/>
      <c r="N63" s="68" t="b">
        <v>1</v>
      </c>
      <c r="O63" s="68"/>
      <c r="P63" s="68"/>
      <c r="Q63" s="68"/>
      <c r="R63" s="68"/>
      <c r="S63" s="68"/>
      <c r="T63" s="68"/>
      <c r="U63" s="68"/>
      <c r="V63" s="76"/>
      <c r="W63" s="59"/>
      <c r="X63" s="110" t="s">
        <v>99</v>
      </c>
      <c r="Y63" s="69">
        <f ca="1">IFERROR(__xludf.DUMMYFUNCTION("ArrayFormula(mod(COUNTUNIQUE($C$3:C63),2))"),1)</f>
        <v>1</v>
      </c>
    </row>
    <row r="64" spans="1:25" ht="56">
      <c r="A64" s="36">
        <v>2</v>
      </c>
      <c r="B64" s="36">
        <v>5</v>
      </c>
      <c r="C64" s="37" t="s">
        <v>194</v>
      </c>
      <c r="D64" s="36">
        <v>2</v>
      </c>
      <c r="E64" s="37" t="s">
        <v>197</v>
      </c>
      <c r="F64" s="38" t="s">
        <v>198</v>
      </c>
      <c r="G64" s="70"/>
      <c r="H64" s="71"/>
      <c r="I64" s="71"/>
      <c r="J64" s="71" t="b">
        <v>1</v>
      </c>
      <c r="K64" s="71"/>
      <c r="L64" s="77"/>
      <c r="M64" s="70"/>
      <c r="N64" s="71" t="b">
        <v>1</v>
      </c>
      <c r="O64" s="71"/>
      <c r="P64" s="71"/>
      <c r="Q64" s="71"/>
      <c r="R64" s="71"/>
      <c r="S64" s="71"/>
      <c r="T64" s="71"/>
      <c r="U64" s="71"/>
      <c r="V64" s="77"/>
      <c r="W64" s="41"/>
      <c r="X64" s="102" t="s">
        <v>99</v>
      </c>
      <c r="Y64" s="42">
        <f ca="1">IFERROR(__xludf.DUMMYFUNCTION("ArrayFormula(mod(COUNTUNIQUE($C$3:C64),2))"),1)</f>
        <v>1</v>
      </c>
    </row>
    <row r="65" spans="1:25" ht="42">
      <c r="A65" s="36">
        <v>2</v>
      </c>
      <c r="B65" s="36">
        <v>5</v>
      </c>
      <c r="C65" s="37" t="s">
        <v>194</v>
      </c>
      <c r="D65" s="36">
        <v>3</v>
      </c>
      <c r="E65" s="37" t="s">
        <v>199</v>
      </c>
      <c r="F65" s="38" t="s">
        <v>200</v>
      </c>
      <c r="G65" s="70"/>
      <c r="H65" s="71"/>
      <c r="I65" s="71"/>
      <c r="J65" s="71" t="b">
        <v>1</v>
      </c>
      <c r="K65" s="71"/>
      <c r="L65" s="77"/>
      <c r="M65" s="70"/>
      <c r="N65" s="71" t="b">
        <v>1</v>
      </c>
      <c r="O65" s="71"/>
      <c r="P65" s="71"/>
      <c r="Q65" s="71" t="b">
        <v>1</v>
      </c>
      <c r="R65" s="71"/>
      <c r="S65" s="71"/>
      <c r="T65" s="71"/>
      <c r="U65" s="71"/>
      <c r="V65" s="77"/>
      <c r="W65" s="41"/>
      <c r="X65" s="102" t="s">
        <v>99</v>
      </c>
      <c r="Y65" s="42">
        <f ca="1">IFERROR(__xludf.DUMMYFUNCTION("ArrayFormula(mod(COUNTUNIQUE($C$3:C65),2))"),1)</f>
        <v>1</v>
      </c>
    </row>
    <row r="66" spans="1:25" ht="56">
      <c r="A66" s="36">
        <v>2</v>
      </c>
      <c r="B66" s="36">
        <v>5</v>
      </c>
      <c r="C66" s="37" t="s">
        <v>194</v>
      </c>
      <c r="D66" s="36">
        <v>4</v>
      </c>
      <c r="E66" s="37" t="s">
        <v>201</v>
      </c>
      <c r="F66" s="38" t="s">
        <v>202</v>
      </c>
      <c r="G66" s="70"/>
      <c r="H66" s="71"/>
      <c r="I66" s="71"/>
      <c r="J66" s="71" t="b">
        <v>1</v>
      </c>
      <c r="K66" s="71"/>
      <c r="L66" s="77"/>
      <c r="M66" s="70"/>
      <c r="N66" s="71" t="b">
        <v>1</v>
      </c>
      <c r="O66" s="71"/>
      <c r="P66" s="71"/>
      <c r="Q66" s="71" t="b">
        <v>1</v>
      </c>
      <c r="R66" s="71"/>
      <c r="S66" s="71"/>
      <c r="T66" s="71"/>
      <c r="U66" s="71"/>
      <c r="V66" s="77"/>
      <c r="W66" s="41"/>
      <c r="X66" s="102" t="s">
        <v>99</v>
      </c>
      <c r="Y66" s="42">
        <f ca="1">IFERROR(__xludf.DUMMYFUNCTION("ArrayFormula(mod(COUNTUNIQUE($C$3:C66),2))"),1)</f>
        <v>1</v>
      </c>
    </row>
    <row r="67" spans="1:25" ht="56">
      <c r="A67" s="36">
        <v>2</v>
      </c>
      <c r="B67" s="36">
        <v>5</v>
      </c>
      <c r="C67" s="37" t="s">
        <v>194</v>
      </c>
      <c r="D67" s="36">
        <v>5</v>
      </c>
      <c r="E67" s="37" t="s">
        <v>203</v>
      </c>
      <c r="F67" s="38" t="s">
        <v>204</v>
      </c>
      <c r="G67" s="70"/>
      <c r="H67" s="71"/>
      <c r="I67" s="71"/>
      <c r="J67" s="71" t="b">
        <v>1</v>
      </c>
      <c r="K67" s="71"/>
      <c r="L67" s="77"/>
      <c r="M67" s="70"/>
      <c r="N67" s="71" t="b">
        <v>1</v>
      </c>
      <c r="O67" s="71"/>
      <c r="P67" s="71" t="b">
        <v>1</v>
      </c>
      <c r="Q67" s="71"/>
      <c r="R67" s="71" t="b">
        <v>1</v>
      </c>
      <c r="S67" s="71"/>
      <c r="T67" s="71"/>
      <c r="U67" s="71"/>
      <c r="V67" s="77"/>
      <c r="W67" s="41"/>
      <c r="X67" s="102" t="s">
        <v>99</v>
      </c>
      <c r="Y67" s="42">
        <f ca="1">IFERROR(__xludf.DUMMYFUNCTION("ArrayFormula(mod(COUNTUNIQUE($C$3:C67),2))"),1)</f>
        <v>1</v>
      </c>
    </row>
    <row r="68" spans="1:25" ht="56">
      <c r="A68" s="45">
        <v>2</v>
      </c>
      <c r="B68" s="45">
        <v>5</v>
      </c>
      <c r="C68" s="46" t="s">
        <v>194</v>
      </c>
      <c r="D68" s="45">
        <v>6</v>
      </c>
      <c r="E68" s="46" t="s">
        <v>205</v>
      </c>
      <c r="F68" s="47" t="s">
        <v>206</v>
      </c>
      <c r="G68" s="72"/>
      <c r="H68" s="73"/>
      <c r="I68" s="73"/>
      <c r="J68" s="73" t="b">
        <v>1</v>
      </c>
      <c r="K68" s="73"/>
      <c r="L68" s="78"/>
      <c r="M68" s="72"/>
      <c r="N68" s="73" t="b">
        <v>1</v>
      </c>
      <c r="O68" s="73"/>
      <c r="P68" s="73"/>
      <c r="Q68" s="73"/>
      <c r="R68" s="73" t="b">
        <v>1</v>
      </c>
      <c r="S68" s="73"/>
      <c r="T68" s="73"/>
      <c r="U68" s="73"/>
      <c r="V68" s="78"/>
      <c r="W68" s="50"/>
      <c r="X68" s="103" t="s">
        <v>99</v>
      </c>
      <c r="Y68" s="51">
        <f ca="1">IFERROR(__xludf.DUMMYFUNCTION("ArrayFormula(mod(COUNTUNIQUE($C$3:C68),2))"),1)</f>
        <v>1</v>
      </c>
    </row>
    <row r="69" spans="1:25" ht="42">
      <c r="A69" s="53">
        <v>2</v>
      </c>
      <c r="B69" s="53">
        <v>6</v>
      </c>
      <c r="C69" s="54" t="s">
        <v>207</v>
      </c>
      <c r="D69" s="53">
        <v>1</v>
      </c>
      <c r="E69" s="54" t="s">
        <v>208</v>
      </c>
      <c r="F69" s="55" t="s">
        <v>209</v>
      </c>
      <c r="G69" s="79" t="b">
        <v>1</v>
      </c>
      <c r="H69" s="58" t="b">
        <v>1</v>
      </c>
      <c r="I69" s="58" t="b">
        <v>1</v>
      </c>
      <c r="J69" s="57"/>
      <c r="K69" s="57"/>
      <c r="L69" s="82"/>
      <c r="M69" s="56"/>
      <c r="N69" s="57"/>
      <c r="O69" s="57"/>
      <c r="P69" s="57"/>
      <c r="Q69" s="57"/>
      <c r="R69" s="57"/>
      <c r="S69" s="57"/>
      <c r="T69" s="57"/>
      <c r="U69" s="58" t="b">
        <v>1</v>
      </c>
      <c r="V69" s="82"/>
      <c r="W69" s="59"/>
      <c r="X69" s="104"/>
      <c r="Y69" s="60">
        <f ca="1">IFERROR(__xludf.DUMMYFUNCTION("ArrayFormula(mod(COUNTUNIQUE($C$3:C69),2))"),0)</f>
        <v>0</v>
      </c>
    </row>
    <row r="70" spans="1:25" ht="70">
      <c r="A70" s="36">
        <v>2</v>
      </c>
      <c r="B70" s="36">
        <v>6</v>
      </c>
      <c r="C70" s="37" t="s">
        <v>207</v>
      </c>
      <c r="D70" s="36">
        <v>2</v>
      </c>
      <c r="E70" s="37" t="s">
        <v>210</v>
      </c>
      <c r="F70" s="38" t="s">
        <v>211</v>
      </c>
      <c r="G70" s="80" t="b">
        <v>1</v>
      </c>
      <c r="H70" s="39" t="b">
        <v>1</v>
      </c>
      <c r="I70" s="39" t="b">
        <v>1</v>
      </c>
      <c r="J70" s="62"/>
      <c r="K70" s="62"/>
      <c r="L70" s="83"/>
      <c r="M70" s="61"/>
      <c r="N70" s="62"/>
      <c r="O70" s="62"/>
      <c r="P70" s="62"/>
      <c r="Q70" s="62"/>
      <c r="R70" s="62"/>
      <c r="S70" s="62"/>
      <c r="T70" s="62"/>
      <c r="U70" s="39" t="b">
        <v>1</v>
      </c>
      <c r="V70" s="83"/>
      <c r="W70" s="41"/>
      <c r="X70" s="105"/>
      <c r="Y70" s="63">
        <f ca="1">IFERROR(__xludf.DUMMYFUNCTION("ArrayFormula(mod(COUNTUNIQUE($C$3:C70),2))"),0)</f>
        <v>0</v>
      </c>
    </row>
    <row r="71" spans="1:25" ht="42">
      <c r="A71" s="36">
        <v>2</v>
      </c>
      <c r="B71" s="36">
        <v>6</v>
      </c>
      <c r="C71" s="37" t="s">
        <v>207</v>
      </c>
      <c r="D71" s="36">
        <v>3</v>
      </c>
      <c r="E71" s="37" t="s">
        <v>212</v>
      </c>
      <c r="F71" s="38" t="s">
        <v>213</v>
      </c>
      <c r="G71" s="80" t="b">
        <v>1</v>
      </c>
      <c r="H71" s="39" t="b">
        <v>1</v>
      </c>
      <c r="I71" s="39" t="b">
        <v>1</v>
      </c>
      <c r="J71" s="62"/>
      <c r="K71" s="62"/>
      <c r="L71" s="83"/>
      <c r="M71" s="61"/>
      <c r="N71" s="62"/>
      <c r="O71" s="62"/>
      <c r="P71" s="39" t="b">
        <v>1</v>
      </c>
      <c r="Q71" s="62"/>
      <c r="R71" s="62"/>
      <c r="S71" s="62"/>
      <c r="T71" s="62"/>
      <c r="U71" s="39" t="b">
        <v>1</v>
      </c>
      <c r="V71" s="83"/>
      <c r="W71" s="41"/>
      <c r="X71" s="105"/>
      <c r="Y71" s="63">
        <f ca="1">IFERROR(__xludf.DUMMYFUNCTION("ArrayFormula(mod(COUNTUNIQUE($C$3:C71),2))"),0)</f>
        <v>0</v>
      </c>
    </row>
    <row r="72" spans="1:25" ht="42">
      <c r="A72" s="36">
        <v>2</v>
      </c>
      <c r="B72" s="36">
        <v>6</v>
      </c>
      <c r="C72" s="37" t="s">
        <v>207</v>
      </c>
      <c r="D72" s="36">
        <v>4</v>
      </c>
      <c r="E72" s="37" t="s">
        <v>214</v>
      </c>
      <c r="F72" s="38" t="s">
        <v>215</v>
      </c>
      <c r="G72" s="80" t="b">
        <v>1</v>
      </c>
      <c r="H72" s="39" t="b">
        <v>1</v>
      </c>
      <c r="I72" s="39" t="b">
        <v>1</v>
      </c>
      <c r="J72" s="62"/>
      <c r="K72" s="62"/>
      <c r="L72" s="83"/>
      <c r="M72" s="61"/>
      <c r="N72" s="62"/>
      <c r="O72" s="62"/>
      <c r="P72" s="39" t="b">
        <v>1</v>
      </c>
      <c r="Q72" s="62"/>
      <c r="R72" s="62"/>
      <c r="S72" s="62"/>
      <c r="T72" s="62"/>
      <c r="U72" s="39" t="b">
        <v>1</v>
      </c>
      <c r="V72" s="83"/>
      <c r="W72" s="41"/>
      <c r="X72" s="105"/>
      <c r="Y72" s="63">
        <f ca="1">IFERROR(__xludf.DUMMYFUNCTION("ArrayFormula(mod(COUNTUNIQUE($C$3:C72),2))"),0)</f>
        <v>0</v>
      </c>
    </row>
    <row r="73" spans="1:25" ht="42">
      <c r="A73" s="36">
        <v>2</v>
      </c>
      <c r="B73" s="36">
        <v>6</v>
      </c>
      <c r="C73" s="37" t="s">
        <v>207</v>
      </c>
      <c r="D73" s="36">
        <v>5</v>
      </c>
      <c r="E73" s="37" t="s">
        <v>216</v>
      </c>
      <c r="F73" s="38" t="s">
        <v>217</v>
      </c>
      <c r="G73" s="80" t="b">
        <v>1</v>
      </c>
      <c r="H73" s="39" t="b">
        <v>1</v>
      </c>
      <c r="I73" s="39" t="b">
        <v>1</v>
      </c>
      <c r="J73" s="62"/>
      <c r="K73" s="62"/>
      <c r="L73" s="83"/>
      <c r="M73" s="61"/>
      <c r="N73" s="62"/>
      <c r="O73" s="62"/>
      <c r="P73" s="39" t="b">
        <v>1</v>
      </c>
      <c r="Q73" s="62"/>
      <c r="R73" s="62"/>
      <c r="S73" s="62"/>
      <c r="T73" s="62"/>
      <c r="U73" s="39" t="b">
        <v>1</v>
      </c>
      <c r="V73" s="83"/>
      <c r="W73" s="41"/>
      <c r="X73" s="105"/>
      <c r="Y73" s="63">
        <f ca="1">IFERROR(__xludf.DUMMYFUNCTION("ArrayFormula(mod(COUNTUNIQUE($C$3:C73),2))"),0)</f>
        <v>0</v>
      </c>
    </row>
    <row r="74" spans="1:25" ht="42">
      <c r="A74" s="45">
        <v>2</v>
      </c>
      <c r="B74" s="45">
        <v>6</v>
      </c>
      <c r="C74" s="46" t="s">
        <v>207</v>
      </c>
      <c r="D74" s="45">
        <v>6</v>
      </c>
      <c r="E74" s="46" t="s">
        <v>218</v>
      </c>
      <c r="F74" s="47" t="s">
        <v>219</v>
      </c>
      <c r="G74" s="81" t="b">
        <v>1</v>
      </c>
      <c r="H74" s="48" t="b">
        <v>1</v>
      </c>
      <c r="I74" s="48" t="b">
        <v>1</v>
      </c>
      <c r="J74" s="66"/>
      <c r="K74" s="66"/>
      <c r="L74" s="85"/>
      <c r="M74" s="65"/>
      <c r="N74" s="66"/>
      <c r="O74" s="66"/>
      <c r="P74" s="48" t="b">
        <v>1</v>
      </c>
      <c r="Q74" s="66"/>
      <c r="R74" s="66"/>
      <c r="S74" s="66"/>
      <c r="T74" s="66"/>
      <c r="U74" s="48" t="b">
        <v>1</v>
      </c>
      <c r="V74" s="84"/>
      <c r="W74" s="50"/>
      <c r="X74" s="106"/>
      <c r="Y74" s="67">
        <f ca="1">IFERROR(__xludf.DUMMYFUNCTION("ArrayFormula(mod(COUNTUNIQUE($C$3:C74),2))"),0)</f>
        <v>0</v>
      </c>
    </row>
  </sheetData>
  <autoFilter ref="A2:X74" xr:uid="{00000000-0009-0000-0000-000004000000}"/>
  <customSheetViews>
    <customSheetView guid="{50F14B32-FC05-4FC8-9A14-4F3993D6752F}" filter="1" showAutoFilter="1">
      <pageMargins left="0.7" right="0.7" top="0.75" bottom="0.75" header="0.3" footer="0.3"/>
      <autoFilter ref="A2:Y74" xr:uid="{A7C36E5F-637E-124D-8F76-6841D3476A93}">
        <filterColumn colId="0">
          <filters>
            <filter val="2"/>
          </filters>
        </filterColumn>
        <filterColumn colId="8">
          <filters blank="1">
            <filter val="TRUE"/>
          </filters>
        </filterColumn>
      </autoFilter>
    </customSheetView>
  </customSheetViews>
  <mergeCells count="2">
    <mergeCell ref="G1:L1"/>
    <mergeCell ref="M1:V1"/>
  </mergeCells>
  <conditionalFormatting sqref="G3:L74">
    <cfRule type="cellIs" dxfId="9" priority="1" operator="equal">
      <formula>TRUE</formula>
    </cfRule>
  </conditionalFormatting>
  <conditionalFormatting sqref="M3:V74">
    <cfRule type="cellIs" dxfId="5" priority="2" operator="equal">
      <formula>TRUE</formula>
    </cfRule>
  </conditionalFormatting>
  <conditionalFormatting sqref="A3:Y74">
    <cfRule type="expression" dxfId="8" priority="3">
      <formula>$Y3=1</formula>
    </cfRule>
  </conditionalFormatting>
  <conditionalFormatting sqref="A3:Y74">
    <cfRule type="expression" dxfId="7" priority="4">
      <formula>$Y3=0</formula>
    </cfRule>
  </conditionalFormatting>
  <conditionalFormatting sqref="G3:V74">
    <cfRule type="cellIs" dxfId="6" priority="5" operator="equal">
      <formula>"FALSE"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1F53501F9E424BBF4DF33CBA333BA8" ma:contentTypeVersion="15" ma:contentTypeDescription="Create a new document." ma:contentTypeScope="" ma:versionID="b8d6b0fd2e26fdc4861f575b9da2b159">
  <xsd:schema xmlns:xsd="http://www.w3.org/2001/XMLSchema" xmlns:xs="http://www.w3.org/2001/XMLSchema" xmlns:p="http://schemas.microsoft.com/office/2006/metadata/properties" xmlns:ns2="07e3c2b4-d628-4a58-bfc7-0743c767ebb6" xmlns:ns3="5b4c976f-c5e7-46c9-8a66-7dba0c875a18" targetNamespace="http://schemas.microsoft.com/office/2006/metadata/properties" ma:root="true" ma:fieldsID="953400fdd84fd8ff3aafe97d9201d8cd" ns2:_="" ns3:_="">
    <xsd:import namespace="07e3c2b4-d628-4a58-bfc7-0743c767ebb6"/>
    <xsd:import namespace="5b4c976f-c5e7-46c9-8a66-7dba0c875a1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3c2b4-d628-4a58-bfc7-0743c767eb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1c919f5-f631-4f93-bec3-e00ef083d9f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4c976f-c5e7-46c9-8a66-7dba0c875a1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e3c2b4-d628-4a58-bfc7-0743c767eb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C9785C-D65B-40D4-82C8-2BFE5A48081B}"/>
</file>

<file path=customXml/itemProps2.xml><?xml version="1.0" encoding="utf-8"?>
<ds:datastoreItem xmlns:ds="http://schemas.openxmlformats.org/officeDocument/2006/customXml" ds:itemID="{8087D74E-34BE-4972-BB81-29D850A643B3}"/>
</file>

<file path=customXml/itemProps3.xml><?xml version="1.0" encoding="utf-8"?>
<ds:datastoreItem xmlns:ds="http://schemas.openxmlformats.org/officeDocument/2006/customXml" ds:itemID="{49FD399B-B012-4272-870E-EDD722C389C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Curriculum Map (KS1)</vt:lpstr>
      <vt:lpstr>KS1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2022-08-31T16:44:53Z</dcterms:created>
  <dcterms:modified xsi:type="dcterms:W3CDTF">2022-08-31T16:53:05Z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0x0101007F1F53501F9E424BBF4DF33CBA333BA8</vt:lpwstr>
  </property>
</Properties>
</file>